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ето-осень" sheetId="1" r:id="rId1"/>
    <sheet name="Лист1" sheetId="2" r:id="rId2"/>
  </sheets>
  <definedNames>
    <definedName name="_xlnm.Print_Area" localSheetId="0">'лето-осень'!$A$1:$J$646</definedName>
  </definedNames>
  <calcPr calcId="152511"/>
</workbook>
</file>

<file path=xl/calcChain.xml><?xml version="1.0" encoding="utf-8"?>
<calcChain xmlns="http://schemas.openxmlformats.org/spreadsheetml/2006/main">
  <c r="G643" i="1" l="1"/>
  <c r="H643" i="1"/>
  <c r="I643" i="1"/>
  <c r="I513" i="1"/>
  <c r="H513" i="1"/>
  <c r="G513" i="1"/>
  <c r="I367" i="1"/>
  <c r="H367" i="1"/>
  <c r="G367" i="1"/>
  <c r="G266" i="1"/>
  <c r="H266" i="1"/>
  <c r="I266" i="1"/>
  <c r="I228" i="1"/>
  <c r="H228" i="1"/>
  <c r="G228" i="1"/>
  <c r="I197" i="1"/>
  <c r="H197" i="1"/>
  <c r="G197" i="1"/>
  <c r="G170" i="1"/>
  <c r="I170" i="1"/>
  <c r="H170" i="1"/>
  <c r="I139" i="1"/>
  <c r="H139" i="1"/>
  <c r="G139" i="1"/>
  <c r="I105" i="1"/>
  <c r="H105" i="1"/>
  <c r="G105" i="1"/>
  <c r="I73" i="1"/>
  <c r="H73" i="1"/>
  <c r="G73" i="1"/>
  <c r="G28" i="1"/>
  <c r="G613" i="1"/>
  <c r="H613" i="1"/>
  <c r="I613" i="1"/>
  <c r="G573" i="1"/>
  <c r="H573" i="1"/>
  <c r="I573" i="1"/>
  <c r="G544" i="1"/>
  <c r="H544" i="1"/>
  <c r="I544" i="1"/>
  <c r="I333" i="1"/>
  <c r="H333" i="1"/>
  <c r="G333" i="1"/>
  <c r="I298" i="1"/>
  <c r="H298" i="1"/>
  <c r="G298" i="1"/>
  <c r="I28" i="1"/>
  <c r="H28" i="1"/>
  <c r="I485" i="1"/>
  <c r="H485" i="1"/>
  <c r="G485" i="1"/>
  <c r="I459" i="1"/>
  <c r="H459" i="1"/>
  <c r="G459" i="1"/>
  <c r="I428" i="1"/>
  <c r="H428" i="1"/>
  <c r="G428" i="1"/>
  <c r="I396" i="1"/>
  <c r="H396" i="1"/>
  <c r="G396" i="1"/>
</calcChain>
</file>

<file path=xl/sharedStrings.xml><?xml version="1.0" encoding="utf-8"?>
<sst xmlns="http://schemas.openxmlformats.org/spreadsheetml/2006/main" count="926" uniqueCount="204">
  <si>
    <t xml:space="preserve">(лето-осень) </t>
  </si>
  <si>
    <t xml:space="preserve">Наименование блюд </t>
  </si>
  <si>
    <t xml:space="preserve">Ингредиенты блюд </t>
  </si>
  <si>
    <t xml:space="preserve">Выход блюда, г </t>
  </si>
  <si>
    <t xml:space="preserve">Брутто, г  </t>
  </si>
  <si>
    <t>6-10 лет</t>
  </si>
  <si>
    <t>11-14 лет</t>
  </si>
  <si>
    <t>15-18 лет</t>
  </si>
  <si>
    <t>7-10 лет</t>
  </si>
  <si>
    <t>Борщ</t>
  </si>
  <si>
    <t xml:space="preserve">томатная паста </t>
  </si>
  <si>
    <t xml:space="preserve">морковь </t>
  </si>
  <si>
    <t>петрушка</t>
  </si>
  <si>
    <t xml:space="preserve">лук репчатый </t>
  </si>
  <si>
    <t xml:space="preserve">соль йодированная </t>
  </si>
  <si>
    <t xml:space="preserve">масло растительное </t>
  </si>
  <si>
    <t>бульон</t>
  </si>
  <si>
    <t xml:space="preserve">говядина </t>
  </si>
  <si>
    <t xml:space="preserve">Четырехнедельное меню блюд </t>
  </si>
  <si>
    <t xml:space="preserve">Молоко </t>
  </si>
  <si>
    <t>Хлеб ржано-пшеничный</t>
  </si>
  <si>
    <t xml:space="preserve">Калорийность, ккал </t>
  </si>
  <si>
    <t xml:space="preserve">масло сливочное </t>
  </si>
  <si>
    <t xml:space="preserve">1-й день </t>
  </si>
  <si>
    <t xml:space="preserve">2-й день </t>
  </si>
  <si>
    <t>картофель</t>
  </si>
  <si>
    <t>лук репчатый</t>
  </si>
  <si>
    <t>морковь</t>
  </si>
  <si>
    <t xml:space="preserve">бульон </t>
  </si>
  <si>
    <t xml:space="preserve">огурцы свежие </t>
  </si>
  <si>
    <t xml:space="preserve">крупа рисовая </t>
  </si>
  <si>
    <t xml:space="preserve">мука пшеничная обогащенная </t>
  </si>
  <si>
    <t>сахар</t>
  </si>
  <si>
    <t xml:space="preserve">3-й день </t>
  </si>
  <si>
    <t>Мясо тушеное (говядина)</t>
  </si>
  <si>
    <t>мука пшеничная</t>
  </si>
  <si>
    <t xml:space="preserve">капуста белокочанная </t>
  </si>
  <si>
    <t xml:space="preserve">4-й день </t>
  </si>
  <si>
    <t xml:space="preserve">Суп лапша домашняя </t>
  </si>
  <si>
    <t>яйца</t>
  </si>
  <si>
    <t xml:space="preserve">помидоры свежие </t>
  </si>
  <si>
    <t xml:space="preserve">хлеб пшеничный </t>
  </si>
  <si>
    <t xml:space="preserve">сухари </t>
  </si>
  <si>
    <t xml:space="preserve">молоко  </t>
  </si>
  <si>
    <t xml:space="preserve">Компот из свежих плодов </t>
  </si>
  <si>
    <t xml:space="preserve">Банан </t>
  </si>
  <si>
    <t xml:space="preserve">банан </t>
  </si>
  <si>
    <t xml:space="preserve">5-й день </t>
  </si>
  <si>
    <t xml:space="preserve">Плов (говядина) </t>
  </si>
  <si>
    <t xml:space="preserve">молоко </t>
  </si>
  <si>
    <t xml:space="preserve">Гарнир: перловка </t>
  </si>
  <si>
    <t xml:space="preserve">Сок мультивитаминный </t>
  </si>
  <si>
    <t xml:space="preserve">сок мультивитаминный </t>
  </si>
  <si>
    <t xml:space="preserve">I неделя </t>
  </si>
  <si>
    <t xml:space="preserve">II неделя </t>
  </si>
  <si>
    <t>капуста белокочанная</t>
  </si>
  <si>
    <t>сметана</t>
  </si>
  <si>
    <t xml:space="preserve">Суп с вермишелью </t>
  </si>
  <si>
    <t>вермишель</t>
  </si>
  <si>
    <t xml:space="preserve">говядина  (котлетное мясо) </t>
  </si>
  <si>
    <t xml:space="preserve">петрушка </t>
  </si>
  <si>
    <t xml:space="preserve">Салат из свежих овощей </t>
  </si>
  <si>
    <t>огурцы свежие</t>
  </si>
  <si>
    <t xml:space="preserve">картофель </t>
  </si>
  <si>
    <t xml:space="preserve">Жаркое по домашнему </t>
  </si>
  <si>
    <t xml:space="preserve">III неделя </t>
  </si>
  <si>
    <t xml:space="preserve">IVнеделя </t>
  </si>
  <si>
    <t>курица</t>
  </si>
  <si>
    <t xml:space="preserve">Рассольник </t>
  </si>
  <si>
    <t xml:space="preserve">огурцы соленые </t>
  </si>
  <si>
    <t xml:space="preserve">бульон  </t>
  </si>
  <si>
    <t xml:space="preserve">Гарнир: капуста тушенная </t>
  </si>
  <si>
    <t xml:space="preserve">фасоль </t>
  </si>
  <si>
    <t xml:space="preserve">Салат из свежих помидоров и огурцов </t>
  </si>
  <si>
    <t xml:space="preserve">лук зеленый </t>
  </si>
  <si>
    <t>молоко</t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</si>
  <si>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</si>
  <si>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капуста белокочанная</t>
    </r>
  </si>
  <si>
    <r>
      <rPr>
        <sz val="12"/>
        <rFont val="Times New Roman"/>
        <family val="1"/>
        <charset val="204"/>
      </rPr>
      <t>морковь</t>
    </r>
  </si>
  <si>
    <r>
      <rPr>
        <sz val="12"/>
        <rFont val="Times New Roman"/>
        <family val="1"/>
        <charset val="204"/>
      </rPr>
      <t>лук репчатый</t>
    </r>
  </si>
  <si>
    <r>
      <rPr>
        <sz val="12"/>
        <rFont val="Times New Roman"/>
        <family val="1"/>
        <charset val="204"/>
      </rPr>
      <t>масло растительное</t>
    </r>
  </si>
  <si>
    <r>
      <rPr>
        <sz val="12"/>
        <rFont val="Times New Roman"/>
        <family val="1"/>
        <charset val="204"/>
      </rPr>
      <t>бульон</t>
    </r>
  </si>
  <si>
    <r>
      <rPr>
        <b/>
        <sz val="12"/>
        <rFont val="Times New Roman"/>
        <family val="1"/>
        <charset val="204"/>
      </rPr>
      <t>Калорийность, ккал</t>
    </r>
  </si>
  <si>
    <r>
      <rPr>
        <sz val="12"/>
        <rFont val="Times New Roman"/>
        <family val="1"/>
        <charset val="204"/>
      </rPr>
      <t>томатная паста</t>
    </r>
  </si>
  <si>
    <r>
      <rPr>
        <sz val="12"/>
        <rFont val="Times New Roman"/>
        <family val="1"/>
        <charset val="204"/>
      </rPr>
      <t>сахар</t>
    </r>
  </si>
  <si>
    <r>
      <rPr>
        <sz val="12"/>
        <rFont val="Times New Roman"/>
        <family val="1"/>
        <charset val="204"/>
      </rPr>
      <t>мука пшеничная обогащенная</t>
    </r>
  </si>
  <si>
    <r>
      <rPr>
        <sz val="12"/>
        <rFont val="Times New Roman"/>
        <family val="1"/>
        <charset val="204"/>
      </rPr>
      <t>чеснок</t>
    </r>
  </si>
  <si>
    <t>свекла</t>
  </si>
  <si>
    <t>томатная паста</t>
  </si>
  <si>
    <t>соль йодированная</t>
  </si>
  <si>
    <t>масло растительное</t>
  </si>
  <si>
    <t>говядина</t>
  </si>
  <si>
    <t>мука пшеничная обогащенная</t>
  </si>
  <si>
    <t>перловка</t>
  </si>
  <si>
    <t>масло сливочное</t>
  </si>
  <si>
    <t>Калорийность, ккал</t>
  </si>
  <si>
    <t>листья салата</t>
  </si>
  <si>
    <t>вода или бульон</t>
  </si>
  <si>
    <t>горошек зеленый консервированный</t>
  </si>
  <si>
    <t>соус молочный</t>
  </si>
  <si>
    <t>бульон или вода</t>
  </si>
  <si>
    <t>Яблоко</t>
  </si>
  <si>
    <t>яблоко</t>
  </si>
  <si>
    <t>Салат с огурцами и зеленью</t>
  </si>
  <si>
    <t>вода</t>
  </si>
  <si>
    <t>крупа рисовая</t>
  </si>
  <si>
    <t>Мед пчелиный</t>
  </si>
  <si>
    <t>мед пчелиный</t>
  </si>
  <si>
    <t>Гарнир: овощи в молочном соусе</t>
  </si>
  <si>
    <t>Салат из белокочанной капусты</t>
  </si>
  <si>
    <t>рис</t>
  </si>
  <si>
    <t>макароны</t>
  </si>
  <si>
    <t>250</t>
  </si>
  <si>
    <t>300</t>
  </si>
  <si>
    <t xml:space="preserve">Гуляш </t>
  </si>
  <si>
    <t>сок</t>
  </si>
  <si>
    <t xml:space="preserve">Творог/ творожок </t>
  </si>
  <si>
    <t xml:space="preserve">творог/творожок </t>
  </si>
  <si>
    <t>200</t>
  </si>
  <si>
    <t>230</t>
  </si>
  <si>
    <t xml:space="preserve">мед </t>
  </si>
  <si>
    <t>мед</t>
  </si>
  <si>
    <t>яйцо</t>
  </si>
  <si>
    <t>чеснок</t>
  </si>
  <si>
    <t>минтай</t>
  </si>
  <si>
    <t>каша на молоке с маслом</t>
  </si>
  <si>
    <t>запеканка</t>
  </si>
  <si>
    <t>чай сладкий с молоком</t>
  </si>
  <si>
    <t>йогурт</t>
  </si>
  <si>
    <t>печенье</t>
  </si>
  <si>
    <t>манка</t>
  </si>
  <si>
    <t>соль</t>
  </si>
  <si>
    <t>сыр</t>
  </si>
  <si>
    <t>хлеб</t>
  </si>
  <si>
    <t>мука</t>
  </si>
  <si>
    <t>дрожжи</t>
  </si>
  <si>
    <t>чай</t>
  </si>
  <si>
    <t xml:space="preserve">печенье </t>
  </si>
  <si>
    <t>200/25</t>
  </si>
  <si>
    <t>230/25</t>
  </si>
  <si>
    <t>250/25</t>
  </si>
  <si>
    <t>Борщ с говядиной</t>
  </si>
  <si>
    <t>капуста</t>
  </si>
  <si>
    <t>кисель</t>
  </si>
  <si>
    <t xml:space="preserve">Хлеб </t>
  </si>
  <si>
    <t xml:space="preserve">соль </t>
  </si>
  <si>
    <t xml:space="preserve">дрожжи </t>
  </si>
  <si>
    <t>компот</t>
  </si>
  <si>
    <t>салат  овощной</t>
  </si>
  <si>
    <t>булочка</t>
  </si>
  <si>
    <t>помидоры</t>
  </si>
  <si>
    <t>перец сладкий</t>
  </si>
  <si>
    <t>сухофрукты</t>
  </si>
  <si>
    <t>масло слив</t>
  </si>
  <si>
    <t>ванилин</t>
  </si>
  <si>
    <t>Суп с крупой рисовой</t>
  </si>
  <si>
    <t>Гарнир: макароны</t>
  </si>
  <si>
    <t>Салат из свежих помидоров и огурцов</t>
  </si>
  <si>
    <t>огурцы</t>
  </si>
  <si>
    <t>рыба</t>
  </si>
  <si>
    <t xml:space="preserve">Гарнир: картофельное пюре </t>
  </si>
  <si>
    <t>вафли</t>
  </si>
  <si>
    <t xml:space="preserve">суп гречневый </t>
  </si>
  <si>
    <t>гречка</t>
  </si>
  <si>
    <t>петпушка</t>
  </si>
  <si>
    <t>творожок</t>
  </si>
  <si>
    <t>пряник</t>
  </si>
  <si>
    <t xml:space="preserve">мука </t>
  </si>
  <si>
    <t>Гарнир: гречка</t>
  </si>
  <si>
    <t>фрукты</t>
  </si>
  <si>
    <t>котлета</t>
  </si>
  <si>
    <t>Гарнир: картофель толченный</t>
  </si>
  <si>
    <t>Суп рыбный</t>
  </si>
  <si>
    <t>крупа пшено</t>
  </si>
  <si>
    <t>рыба минтай</t>
  </si>
  <si>
    <t>150/50</t>
  </si>
  <si>
    <t>200/50</t>
  </si>
  <si>
    <t>фрукт</t>
  </si>
  <si>
    <t>борщ</t>
  </si>
  <si>
    <t>гуляш с говядиной</t>
  </si>
  <si>
    <t>кефир</t>
  </si>
  <si>
    <t>творог</t>
  </si>
  <si>
    <t>творог/творожок</t>
  </si>
  <si>
    <t>ватрушка с творогом</t>
  </si>
  <si>
    <t>суп фасолевый</t>
  </si>
  <si>
    <t>приправа</t>
  </si>
  <si>
    <t>Курица запеченная</t>
  </si>
  <si>
    <t>Гарнир: картофель</t>
  </si>
  <si>
    <t>суп рыбный</t>
  </si>
  <si>
    <t>пшено</t>
  </si>
  <si>
    <t>минтай рыба</t>
  </si>
  <si>
    <t>плов</t>
  </si>
  <si>
    <t>Суп перловый</t>
  </si>
  <si>
    <t>Суп гороховый</t>
  </si>
  <si>
    <t>горох</t>
  </si>
  <si>
    <t>гуляш из говядины с рисом</t>
  </si>
  <si>
    <t>суп лапша по домашнему</t>
  </si>
  <si>
    <t xml:space="preserve">тушенная капуста с мясом </t>
  </si>
  <si>
    <t>хлеб,сыр</t>
  </si>
  <si>
    <t>Суп харчо</t>
  </si>
  <si>
    <t>минтай тушеный</t>
  </si>
  <si>
    <t>жаркое по домашнему</t>
  </si>
  <si>
    <t>куры</t>
  </si>
  <si>
    <t>плов 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</si>
</sst>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3" fillId="0" borderId="7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/>
    </xf>
    <xf numFmtId="0" fontId="3" fillId="2" borderId="0" xfId="0" applyFont="1" applyFill="1"/>
    <xf numFmtId="0" fontId="0" fillId="2" borderId="0" xfId="0" applyFill="1"/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wrapText="1"/>
    </xf>
    <xf numFmtId="0" fontId="3" fillId="0" borderId="6" xfId="0" applyNumberFormat="1" applyFont="1" applyFill="1" applyBorder="1" applyAlignment="1">
      <alignment horizont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wrapText="1"/>
    </xf>
    <xf numFmtId="49" fontId="3" fillId="0" borderId="8" xfId="0" applyNumberFormat="1" applyFont="1" applyFill="1" applyBorder="1" applyAlignment="1">
      <alignment wrapText="1"/>
    </xf>
    <xf numFmtId="0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wrapText="1"/>
    </xf>
    <xf numFmtId="0" fontId="3" fillId="0" borderId="12" xfId="0" applyNumberFormat="1" applyFont="1" applyFill="1" applyBorder="1" applyAlignment="1">
      <alignment horizontal="center" wrapText="1"/>
    </xf>
    <xf numFmtId="49" fontId="3" fillId="0" borderId="13" xfId="0" applyNumberFormat="1" applyFont="1" applyFill="1" applyBorder="1" applyAlignment="1">
      <alignment wrapText="1"/>
    </xf>
    <xf numFmtId="0" fontId="3" fillId="0" borderId="14" xfId="0" applyNumberFormat="1" applyFont="1" applyFill="1" applyBorder="1" applyAlignment="1">
      <alignment horizontal="center" wrapText="1"/>
    </xf>
    <xf numFmtId="0" fontId="3" fillId="0" borderId="15" xfId="0" applyNumberFormat="1" applyFont="1" applyFill="1" applyBorder="1" applyAlignment="1">
      <alignment horizontal="center" wrapText="1"/>
    </xf>
    <xf numFmtId="0" fontId="3" fillId="0" borderId="10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13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horizontal="center" wrapText="1"/>
    </xf>
    <xf numFmtId="0" fontId="3" fillId="2" borderId="11" xfId="0" applyNumberFormat="1" applyFont="1" applyFill="1" applyBorder="1" applyAlignment="1">
      <alignment horizontal="center" wrapText="1"/>
    </xf>
    <xf numFmtId="0" fontId="3" fillId="2" borderId="1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wrapText="1"/>
    </xf>
    <xf numFmtId="0" fontId="3" fillId="2" borderId="7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49" fontId="3" fillId="0" borderId="13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center" vertical="top"/>
    </xf>
    <xf numFmtId="0" fontId="0" fillId="0" borderId="0" xfId="0" applyBorder="1"/>
    <xf numFmtId="49" fontId="3" fillId="0" borderId="0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0" fontId="6" fillId="0" borderId="7" xfId="0" applyNumberFormat="1" applyFont="1" applyFill="1" applyBorder="1" applyAlignment="1">
      <alignment vertical="top"/>
    </xf>
    <xf numFmtId="0" fontId="6" fillId="0" borderId="6" xfId="0" applyFont="1" applyFill="1" applyBorder="1" applyAlignment="1">
      <alignment vertical="top"/>
    </xf>
    <xf numFmtId="0" fontId="6" fillId="0" borderId="6" xfId="0" applyNumberFormat="1" applyFont="1" applyFill="1" applyBorder="1" applyAlignment="1">
      <alignment vertical="top"/>
    </xf>
    <xf numFmtId="0" fontId="6" fillId="0" borderId="8" xfId="0" applyFont="1" applyFill="1" applyBorder="1" applyAlignment="1">
      <alignment vertical="top"/>
    </xf>
    <xf numFmtId="0" fontId="6" fillId="0" borderId="10" xfId="0" applyFont="1" applyFill="1" applyBorder="1" applyAlignment="1">
      <alignment vertical="top"/>
    </xf>
    <xf numFmtId="0" fontId="6" fillId="0" borderId="11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/>
    </xf>
    <xf numFmtId="0" fontId="6" fillId="0" borderId="13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top"/>
    </xf>
    <xf numFmtId="49" fontId="3" fillId="0" borderId="8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left" wrapText="1"/>
    </xf>
    <xf numFmtId="49" fontId="2" fillId="0" borderId="4" xfId="0" applyNumberFormat="1" applyFont="1" applyFill="1" applyBorder="1" applyAlignment="1">
      <alignment horizontal="left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49" fontId="3" fillId="0" borderId="13" xfId="0" applyNumberFormat="1" applyFont="1" applyFill="1" applyBorder="1" applyAlignment="1">
      <alignment horizontal="left" vertical="top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49" fontId="2" fillId="0" borderId="13" xfId="0" applyNumberFormat="1" applyFont="1" applyFill="1" applyBorder="1" applyAlignment="1">
      <alignment horizontal="left" wrapText="1"/>
    </xf>
    <xf numFmtId="49" fontId="2" fillId="0" borderId="14" xfId="0" applyNumberFormat="1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/>
    </xf>
    <xf numFmtId="49" fontId="3" fillId="0" borderId="7" xfId="0" applyNumberFormat="1" applyFont="1" applyFill="1" applyBorder="1" applyAlignment="1">
      <alignment horizontal="left" vertical="top"/>
    </xf>
    <xf numFmtId="49" fontId="3" fillId="0" borderId="6" xfId="0" applyNumberFormat="1" applyFont="1" applyFill="1" applyBorder="1" applyAlignment="1">
      <alignment horizontal="left" vertical="top"/>
    </xf>
    <xf numFmtId="0" fontId="3" fillId="0" borderId="5" xfId="0" applyNumberFormat="1" applyFont="1" applyFill="1" applyBorder="1" applyAlignment="1">
      <alignment horizontal="center" vertical="top"/>
    </xf>
    <xf numFmtId="0" fontId="3" fillId="0" borderId="7" xfId="0" applyNumberFormat="1" applyFont="1" applyFill="1" applyBorder="1" applyAlignment="1">
      <alignment horizontal="center" vertical="top"/>
    </xf>
    <xf numFmtId="0" fontId="3" fillId="0" borderId="6" xfId="0" applyNumberFormat="1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6" fillId="0" borderId="5" xfId="0" applyNumberFormat="1" applyFont="1" applyFill="1" applyBorder="1" applyAlignment="1">
      <alignment horizontal="center" vertical="top"/>
    </xf>
    <xf numFmtId="0" fontId="6" fillId="0" borderId="7" xfId="0" applyNumberFormat="1" applyFont="1" applyFill="1" applyBorder="1" applyAlignment="1">
      <alignment horizontal="center" vertical="top"/>
    </xf>
    <xf numFmtId="0" fontId="6" fillId="0" borderId="6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3"/>
  <sheetViews>
    <sheetView tabSelected="1" topLeftCell="A298" zoomScale="75" zoomScaleNormal="75" workbookViewId="0">
      <selection activeCell="U52" sqref="U52"/>
    </sheetView>
  </sheetViews>
  <sheetFormatPr defaultRowHeight="15" x14ac:dyDescent="0.25"/>
  <cols>
    <col min="1" max="1" width="3.5703125" style="3" customWidth="1"/>
    <col min="2" max="2" width="34.140625" style="3" customWidth="1"/>
    <col min="3" max="3" width="9.140625" style="3"/>
    <col min="4" max="4" width="10.28515625" style="3" customWidth="1"/>
    <col min="5" max="5" width="10.5703125" style="3" customWidth="1"/>
    <col min="6" max="6" width="38.42578125" style="3" customWidth="1"/>
    <col min="7" max="7" width="10.28515625" style="3" customWidth="1"/>
    <col min="8" max="8" width="10.140625" style="3" customWidth="1"/>
    <col min="9" max="9" width="10.5703125" style="3" customWidth="1"/>
    <col min="10" max="10" width="9.140625" style="3"/>
    <col min="11" max="11" width="9.140625" style="29"/>
  </cols>
  <sheetData>
    <row r="1" spans="1:11" ht="18.75" x14ac:dyDescent="0.3">
      <c r="A1" s="2"/>
      <c r="B1" s="158" t="s">
        <v>18</v>
      </c>
      <c r="C1" s="158"/>
      <c r="D1" s="158"/>
      <c r="E1" s="158"/>
      <c r="F1" s="158"/>
      <c r="G1" s="158"/>
      <c r="H1" s="158"/>
      <c r="I1" s="158"/>
      <c r="J1" s="2"/>
      <c r="K1" s="28"/>
    </row>
    <row r="2" spans="1:11" ht="18.75" x14ac:dyDescent="0.3">
      <c r="A2" s="2"/>
      <c r="B2" s="158" t="s">
        <v>0</v>
      </c>
      <c r="C2" s="158"/>
      <c r="D2" s="158"/>
      <c r="E2" s="158"/>
      <c r="F2" s="158"/>
      <c r="G2" s="158"/>
      <c r="H2" s="158"/>
      <c r="I2" s="158"/>
      <c r="J2" s="2"/>
      <c r="K2" s="28"/>
    </row>
    <row r="3" spans="1:1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8"/>
    </row>
    <row r="4" spans="1:11" ht="18.75" x14ac:dyDescent="0.3">
      <c r="A4" s="158" t="s">
        <v>53</v>
      </c>
      <c r="B4" s="158"/>
      <c r="C4" s="158"/>
      <c r="D4" s="158"/>
      <c r="E4" s="158"/>
      <c r="F4" s="158"/>
      <c r="G4" s="158"/>
      <c r="H4" s="158"/>
      <c r="I4" s="158"/>
      <c r="J4" s="158"/>
      <c r="K4" s="28"/>
    </row>
    <row r="5" spans="1:11" ht="18.75" x14ac:dyDescent="0.3">
      <c r="A5" s="4"/>
      <c r="B5" s="5" t="s">
        <v>23</v>
      </c>
      <c r="C5" s="4"/>
      <c r="D5" s="4"/>
      <c r="E5" s="4"/>
      <c r="F5" s="4"/>
      <c r="G5" s="4"/>
      <c r="H5" s="4"/>
      <c r="I5" s="4"/>
      <c r="J5" s="4"/>
      <c r="K5" s="28"/>
    </row>
    <row r="6" spans="1:11" ht="18.75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28"/>
    </row>
    <row r="7" spans="1:11" ht="18.75" x14ac:dyDescent="0.3">
      <c r="A7" s="4"/>
      <c r="B7" s="127" t="s">
        <v>1</v>
      </c>
      <c r="C7" s="129" t="s">
        <v>3</v>
      </c>
      <c r="D7" s="130"/>
      <c r="E7" s="131"/>
      <c r="F7" s="127" t="s">
        <v>2</v>
      </c>
      <c r="G7" s="129" t="s">
        <v>4</v>
      </c>
      <c r="H7" s="130"/>
      <c r="I7" s="131"/>
      <c r="J7" s="4"/>
      <c r="K7" s="28"/>
    </row>
    <row r="8" spans="1:11" ht="31.5" x14ac:dyDescent="0.3">
      <c r="A8" s="4"/>
      <c r="B8" s="128"/>
      <c r="C8" s="12" t="s">
        <v>5</v>
      </c>
      <c r="D8" s="12" t="s">
        <v>6</v>
      </c>
      <c r="E8" s="12" t="s">
        <v>7</v>
      </c>
      <c r="F8" s="128"/>
      <c r="G8" s="12" t="s">
        <v>8</v>
      </c>
      <c r="H8" s="12" t="s">
        <v>6</v>
      </c>
      <c r="I8" s="12" t="s">
        <v>7</v>
      </c>
      <c r="J8" s="4"/>
      <c r="K8" s="28"/>
    </row>
    <row r="9" spans="1:11" ht="18.75" x14ac:dyDescent="0.3">
      <c r="A9" s="4"/>
      <c r="B9" s="135" t="s">
        <v>125</v>
      </c>
      <c r="C9" s="137" t="s">
        <v>138</v>
      </c>
      <c r="D9" s="139" t="s">
        <v>139</v>
      </c>
      <c r="E9" s="137" t="s">
        <v>140</v>
      </c>
      <c r="F9" s="10" t="s">
        <v>130</v>
      </c>
      <c r="G9" s="13">
        <v>30</v>
      </c>
      <c r="H9" s="13">
        <v>35</v>
      </c>
      <c r="I9" s="13">
        <v>40</v>
      </c>
      <c r="J9" s="4"/>
      <c r="K9" s="28"/>
    </row>
    <row r="10" spans="1:11" ht="18.75" x14ac:dyDescent="0.3">
      <c r="A10" s="4"/>
      <c r="B10" s="136"/>
      <c r="C10" s="138"/>
      <c r="D10" s="140"/>
      <c r="E10" s="138"/>
      <c r="F10" s="10" t="s">
        <v>75</v>
      </c>
      <c r="G10" s="13">
        <v>200</v>
      </c>
      <c r="H10" s="13">
        <v>200</v>
      </c>
      <c r="I10" s="13">
        <v>200</v>
      </c>
      <c r="J10" s="4"/>
      <c r="K10" s="28"/>
    </row>
    <row r="11" spans="1:11" ht="18.75" x14ac:dyDescent="0.3">
      <c r="A11" s="4"/>
      <c r="B11" s="136"/>
      <c r="C11" s="138"/>
      <c r="D11" s="140"/>
      <c r="E11" s="138"/>
      <c r="F11" s="10" t="s">
        <v>94</v>
      </c>
      <c r="G11" s="13">
        <v>4</v>
      </c>
      <c r="H11" s="13">
        <v>5</v>
      </c>
      <c r="I11" s="13">
        <v>5</v>
      </c>
      <c r="J11" s="4"/>
      <c r="K11" s="28"/>
    </row>
    <row r="12" spans="1:11" ht="18.75" x14ac:dyDescent="0.3">
      <c r="A12" s="4"/>
      <c r="B12" s="136"/>
      <c r="C12" s="138"/>
      <c r="D12" s="140"/>
      <c r="E12" s="138"/>
      <c r="F12" s="10" t="s">
        <v>32</v>
      </c>
      <c r="G12" s="13">
        <v>10</v>
      </c>
      <c r="H12" s="13">
        <v>15</v>
      </c>
      <c r="I12" s="13">
        <v>20</v>
      </c>
      <c r="J12" s="4"/>
      <c r="K12" s="28"/>
    </row>
    <row r="13" spans="1:11" ht="18.75" x14ac:dyDescent="0.3">
      <c r="A13" s="4"/>
      <c r="B13" s="136"/>
      <c r="C13" s="138"/>
      <c r="D13" s="140"/>
      <c r="E13" s="138"/>
      <c r="F13" s="10" t="s">
        <v>131</v>
      </c>
      <c r="G13" s="13">
        <v>1</v>
      </c>
      <c r="H13" s="13">
        <v>1.5</v>
      </c>
      <c r="I13" s="13">
        <v>2</v>
      </c>
      <c r="J13" s="4"/>
      <c r="K13" s="28"/>
    </row>
    <row r="14" spans="1:11" ht="18.75" x14ac:dyDescent="0.3">
      <c r="A14" s="4"/>
      <c r="B14" s="48" t="s">
        <v>126</v>
      </c>
      <c r="C14" s="35"/>
      <c r="D14" s="35"/>
      <c r="E14" s="49"/>
      <c r="F14" s="47" t="s">
        <v>111</v>
      </c>
      <c r="G14" s="13">
        <v>30</v>
      </c>
      <c r="H14" s="13">
        <v>35</v>
      </c>
      <c r="I14" s="13">
        <v>42</v>
      </c>
      <c r="J14" s="4"/>
      <c r="K14" s="28"/>
    </row>
    <row r="15" spans="1:11" ht="18.75" x14ac:dyDescent="0.3">
      <c r="A15" s="4"/>
      <c r="B15" s="50"/>
      <c r="C15" s="36"/>
      <c r="D15" s="36"/>
      <c r="E15" s="51"/>
      <c r="F15" s="47" t="s">
        <v>122</v>
      </c>
      <c r="G15" s="13">
        <v>5</v>
      </c>
      <c r="H15" s="13">
        <v>6</v>
      </c>
      <c r="I15" s="13">
        <v>7</v>
      </c>
      <c r="J15" s="4"/>
      <c r="K15" s="28"/>
    </row>
    <row r="16" spans="1:11" ht="18.75" x14ac:dyDescent="0.3">
      <c r="A16" s="4"/>
      <c r="B16" s="50"/>
      <c r="C16" s="36"/>
      <c r="D16" s="36"/>
      <c r="E16" s="51"/>
      <c r="F16" s="47" t="s">
        <v>131</v>
      </c>
      <c r="G16" s="13">
        <v>1</v>
      </c>
      <c r="H16" s="13">
        <v>1.5</v>
      </c>
      <c r="I16" s="13">
        <v>2</v>
      </c>
      <c r="J16" s="4"/>
      <c r="K16" s="28"/>
    </row>
    <row r="17" spans="1:11" ht="18.75" x14ac:dyDescent="0.3">
      <c r="A17" s="4"/>
      <c r="B17" s="50"/>
      <c r="C17" s="36"/>
      <c r="D17" s="36"/>
      <c r="E17" s="51"/>
      <c r="F17" s="47" t="s">
        <v>132</v>
      </c>
      <c r="G17" s="13">
        <v>2</v>
      </c>
      <c r="H17" s="13">
        <v>3</v>
      </c>
      <c r="I17" s="13">
        <v>4</v>
      </c>
      <c r="J17" s="4"/>
      <c r="K17" s="28"/>
    </row>
    <row r="18" spans="1:11" ht="18.75" x14ac:dyDescent="0.3">
      <c r="A18" s="4"/>
      <c r="B18" s="52"/>
      <c r="C18" s="37"/>
      <c r="D18" s="37"/>
      <c r="E18" s="53"/>
      <c r="F18" s="47" t="s">
        <v>94</v>
      </c>
      <c r="G18" s="13">
        <v>5</v>
      </c>
      <c r="H18" s="13">
        <v>6</v>
      </c>
      <c r="I18" s="13">
        <v>8</v>
      </c>
      <c r="J18" s="4"/>
      <c r="K18" s="28"/>
    </row>
    <row r="19" spans="1:11" ht="18.75" x14ac:dyDescent="0.3">
      <c r="A19" s="4"/>
      <c r="B19" s="136" t="s">
        <v>133</v>
      </c>
      <c r="C19" s="141">
        <v>100</v>
      </c>
      <c r="D19" s="141">
        <v>100</v>
      </c>
      <c r="E19" s="142">
        <v>100</v>
      </c>
      <c r="F19" s="10" t="s">
        <v>134</v>
      </c>
      <c r="G19" s="13">
        <v>100</v>
      </c>
      <c r="H19" s="13">
        <v>100</v>
      </c>
      <c r="I19" s="13">
        <v>100</v>
      </c>
      <c r="J19" s="4"/>
      <c r="K19" s="28"/>
    </row>
    <row r="20" spans="1:11" ht="18.75" x14ac:dyDescent="0.3">
      <c r="A20" s="4"/>
      <c r="B20" s="136"/>
      <c r="C20" s="141"/>
      <c r="D20" s="141"/>
      <c r="E20" s="142"/>
      <c r="F20" s="10" t="s">
        <v>131</v>
      </c>
      <c r="G20" s="13">
        <v>1</v>
      </c>
      <c r="H20" s="13">
        <v>1</v>
      </c>
      <c r="I20" s="13">
        <v>1</v>
      </c>
      <c r="J20" s="4"/>
      <c r="K20" s="28"/>
    </row>
    <row r="21" spans="1:11" ht="18.75" x14ac:dyDescent="0.3">
      <c r="A21" s="4"/>
      <c r="B21" s="136"/>
      <c r="C21" s="141"/>
      <c r="D21" s="141"/>
      <c r="E21" s="142"/>
      <c r="F21" s="10" t="s">
        <v>135</v>
      </c>
      <c r="G21" s="13">
        <v>1</v>
      </c>
      <c r="H21" s="13">
        <v>1</v>
      </c>
      <c r="I21" s="13">
        <v>1</v>
      </c>
      <c r="J21" s="4"/>
      <c r="K21" s="28"/>
    </row>
    <row r="22" spans="1:11" ht="18.75" x14ac:dyDescent="0.3">
      <c r="A22" s="4"/>
      <c r="B22" s="136"/>
      <c r="C22" s="141"/>
      <c r="D22" s="141"/>
      <c r="E22" s="142"/>
      <c r="F22" s="10" t="s">
        <v>90</v>
      </c>
      <c r="G22" s="13">
        <v>3</v>
      </c>
      <c r="H22" s="13">
        <v>3</v>
      </c>
      <c r="I22" s="13">
        <v>3</v>
      </c>
      <c r="J22" s="4"/>
      <c r="K22" s="28"/>
    </row>
    <row r="23" spans="1:11" ht="18.75" x14ac:dyDescent="0.3">
      <c r="A23" s="4"/>
      <c r="B23" s="135" t="s">
        <v>127</v>
      </c>
      <c r="C23" s="148">
        <v>200</v>
      </c>
      <c r="D23" s="148">
        <v>200</v>
      </c>
      <c r="E23" s="149">
        <v>200</v>
      </c>
      <c r="F23" s="47" t="s">
        <v>136</v>
      </c>
      <c r="G23" s="13">
        <v>2</v>
      </c>
      <c r="H23" s="13">
        <v>2</v>
      </c>
      <c r="I23" s="13">
        <v>2</v>
      </c>
      <c r="J23" s="4"/>
      <c r="K23" s="28"/>
    </row>
    <row r="24" spans="1:11" ht="18.75" x14ac:dyDescent="0.3">
      <c r="A24" s="4"/>
      <c r="B24" s="136"/>
      <c r="C24" s="141"/>
      <c r="D24" s="141"/>
      <c r="E24" s="142"/>
      <c r="F24" s="47" t="s">
        <v>75</v>
      </c>
      <c r="G24" s="13">
        <v>10</v>
      </c>
      <c r="H24" s="13">
        <v>15</v>
      </c>
      <c r="I24" s="13">
        <v>20</v>
      </c>
      <c r="J24" s="4"/>
      <c r="K24" s="28"/>
    </row>
    <row r="25" spans="1:11" ht="18.75" x14ac:dyDescent="0.3">
      <c r="A25" s="4"/>
      <c r="B25" s="52"/>
      <c r="C25" s="38"/>
      <c r="D25" s="38"/>
      <c r="E25" s="60"/>
      <c r="F25" s="47" t="s">
        <v>32</v>
      </c>
      <c r="G25" s="13">
        <v>25</v>
      </c>
      <c r="H25" s="13">
        <v>25</v>
      </c>
      <c r="I25" s="13">
        <v>25</v>
      </c>
      <c r="J25" s="4"/>
      <c r="K25" s="28"/>
    </row>
    <row r="26" spans="1:11" ht="18.75" x14ac:dyDescent="0.3">
      <c r="A26" s="4"/>
      <c r="B26" s="58" t="s">
        <v>128</v>
      </c>
      <c r="C26" s="59">
        <v>100</v>
      </c>
      <c r="D26" s="59">
        <v>100</v>
      </c>
      <c r="E26" s="59">
        <v>100</v>
      </c>
      <c r="F26" s="10" t="s">
        <v>128</v>
      </c>
      <c r="G26" s="13">
        <v>100</v>
      </c>
      <c r="H26" s="13">
        <v>100</v>
      </c>
      <c r="I26" s="13">
        <v>100</v>
      </c>
      <c r="J26" s="4"/>
      <c r="K26" s="28"/>
    </row>
    <row r="27" spans="1:11" ht="18.75" x14ac:dyDescent="0.3">
      <c r="A27" s="4"/>
      <c r="B27" s="10" t="s">
        <v>129</v>
      </c>
      <c r="C27" s="13">
        <v>15</v>
      </c>
      <c r="D27" s="13">
        <v>20</v>
      </c>
      <c r="E27" s="13">
        <v>25</v>
      </c>
      <c r="F27" s="10" t="s">
        <v>137</v>
      </c>
      <c r="G27" s="13">
        <v>15</v>
      </c>
      <c r="H27" s="13">
        <v>20</v>
      </c>
      <c r="I27" s="13">
        <v>25</v>
      </c>
      <c r="J27" s="4"/>
      <c r="K27" s="28"/>
    </row>
    <row r="28" spans="1:11" ht="18.75" x14ac:dyDescent="0.3">
      <c r="A28" s="4"/>
      <c r="B28" s="145" t="s">
        <v>21</v>
      </c>
      <c r="C28" s="146"/>
      <c r="D28" s="146"/>
      <c r="E28" s="146"/>
      <c r="F28" s="147"/>
      <c r="G28" s="14">
        <f>SUM(G9:G27)</f>
        <v>545</v>
      </c>
      <c r="H28" s="14">
        <f>SUM(H9:H27)</f>
        <v>575</v>
      </c>
      <c r="I28" s="14">
        <f>SUM(I9:I27)</f>
        <v>607</v>
      </c>
      <c r="J28" s="4"/>
      <c r="K28" s="28"/>
    </row>
    <row r="29" spans="1:1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x14ac:dyDescent="0.25">
      <c r="A30" s="15"/>
      <c r="B30" s="15"/>
      <c r="C30" s="15"/>
      <c r="D30" s="15"/>
      <c r="E30" s="15"/>
      <c r="F30" s="15"/>
      <c r="G30" s="16"/>
      <c r="H30" s="16"/>
      <c r="I30" s="16"/>
      <c r="J30" s="15"/>
    </row>
    <row r="31" spans="1:11" ht="18.75" x14ac:dyDescent="0.3">
      <c r="A31" s="15"/>
      <c r="B31" s="5" t="s">
        <v>24</v>
      </c>
      <c r="C31" s="4"/>
      <c r="D31" s="4"/>
      <c r="E31" s="4"/>
      <c r="F31" s="4"/>
      <c r="G31" s="4"/>
      <c r="H31" s="4"/>
      <c r="I31" s="4"/>
      <c r="J31" s="15"/>
    </row>
    <row r="32" spans="1:11" ht="18.75" x14ac:dyDescent="0.3">
      <c r="A32" s="15"/>
      <c r="B32" s="4"/>
      <c r="C32" s="4"/>
      <c r="D32" s="4"/>
      <c r="E32" s="4"/>
      <c r="F32" s="4"/>
      <c r="G32" s="4"/>
      <c r="H32" s="4"/>
      <c r="I32" s="4"/>
      <c r="J32" s="15"/>
    </row>
    <row r="33" spans="2:9" ht="15.75" x14ac:dyDescent="0.25">
      <c r="B33" s="127" t="s">
        <v>1</v>
      </c>
      <c r="C33" s="129" t="s">
        <v>3</v>
      </c>
      <c r="D33" s="130"/>
      <c r="E33" s="131"/>
      <c r="F33" s="127" t="s">
        <v>2</v>
      </c>
      <c r="G33" s="129" t="s">
        <v>4</v>
      </c>
      <c r="H33" s="130"/>
      <c r="I33" s="131"/>
    </row>
    <row r="34" spans="2:9" ht="31.5" x14ac:dyDescent="0.25">
      <c r="B34" s="150"/>
      <c r="C34" s="26" t="s">
        <v>5</v>
      </c>
      <c r="D34" s="26" t="s">
        <v>6</v>
      </c>
      <c r="E34" s="26" t="s">
        <v>7</v>
      </c>
      <c r="F34" s="128"/>
      <c r="G34" s="12" t="s">
        <v>8</v>
      </c>
      <c r="H34" s="12" t="s">
        <v>6</v>
      </c>
      <c r="I34" s="12" t="s">
        <v>7</v>
      </c>
    </row>
    <row r="35" spans="2:9" ht="15.75" x14ac:dyDescent="0.25">
      <c r="B35" s="135" t="s">
        <v>141</v>
      </c>
      <c r="C35" s="171" t="s">
        <v>138</v>
      </c>
      <c r="D35" s="171" t="s">
        <v>139</v>
      </c>
      <c r="E35" s="139" t="s">
        <v>140</v>
      </c>
      <c r="F35" s="47" t="s">
        <v>87</v>
      </c>
      <c r="G35" s="13">
        <v>30</v>
      </c>
      <c r="H35" s="13">
        <v>35</v>
      </c>
      <c r="I35" s="13">
        <v>38</v>
      </c>
    </row>
    <row r="36" spans="2:9" ht="15.75" x14ac:dyDescent="0.25">
      <c r="B36" s="136"/>
      <c r="C36" s="172"/>
      <c r="D36" s="172"/>
      <c r="E36" s="140"/>
      <c r="F36" s="47" t="s">
        <v>142</v>
      </c>
      <c r="G36" s="13">
        <v>23</v>
      </c>
      <c r="H36" s="13">
        <v>26</v>
      </c>
      <c r="I36" s="13">
        <v>28</v>
      </c>
    </row>
    <row r="37" spans="2:9" ht="15.75" x14ac:dyDescent="0.25">
      <c r="B37" s="136"/>
      <c r="C37" s="172"/>
      <c r="D37" s="172"/>
      <c r="E37" s="140"/>
      <c r="F37" s="47" t="s">
        <v>10</v>
      </c>
      <c r="G37" s="13">
        <v>5</v>
      </c>
      <c r="H37" s="13">
        <v>6</v>
      </c>
      <c r="I37" s="13">
        <v>7</v>
      </c>
    </row>
    <row r="38" spans="2:9" ht="15.75" x14ac:dyDescent="0.25">
      <c r="B38" s="136"/>
      <c r="C38" s="172"/>
      <c r="D38" s="172"/>
      <c r="E38" s="140"/>
      <c r="F38" s="47" t="s">
        <v>27</v>
      </c>
      <c r="G38" s="13">
        <v>8</v>
      </c>
      <c r="H38" s="13">
        <v>9</v>
      </c>
      <c r="I38" s="13">
        <v>10</v>
      </c>
    </row>
    <row r="39" spans="2:9" ht="15.75" x14ac:dyDescent="0.25">
      <c r="B39" s="136"/>
      <c r="C39" s="172"/>
      <c r="D39" s="172"/>
      <c r="E39" s="140"/>
      <c r="F39" s="47" t="s">
        <v>12</v>
      </c>
      <c r="G39" s="13">
        <v>2</v>
      </c>
      <c r="H39" s="13">
        <v>2</v>
      </c>
      <c r="I39" s="13">
        <v>2</v>
      </c>
    </row>
    <row r="40" spans="2:9" ht="15.75" x14ac:dyDescent="0.25">
      <c r="B40" s="136"/>
      <c r="C40" s="172"/>
      <c r="D40" s="172"/>
      <c r="E40" s="140"/>
      <c r="F40" s="47" t="s">
        <v>26</v>
      </c>
      <c r="G40" s="13">
        <v>7</v>
      </c>
      <c r="H40" s="13">
        <v>8</v>
      </c>
      <c r="I40" s="13">
        <v>9</v>
      </c>
    </row>
    <row r="41" spans="2:9" ht="15.75" x14ac:dyDescent="0.25">
      <c r="B41" s="136"/>
      <c r="C41" s="173"/>
      <c r="D41" s="173"/>
      <c r="E41" s="142"/>
      <c r="F41" s="47" t="s">
        <v>131</v>
      </c>
      <c r="G41" s="13">
        <v>1</v>
      </c>
      <c r="H41" s="13">
        <v>2</v>
      </c>
      <c r="I41" s="13">
        <v>2</v>
      </c>
    </row>
    <row r="42" spans="2:9" ht="15.75" x14ac:dyDescent="0.25">
      <c r="B42" s="136"/>
      <c r="C42" s="173"/>
      <c r="D42" s="173"/>
      <c r="E42" s="142"/>
      <c r="F42" s="47" t="s">
        <v>32</v>
      </c>
      <c r="G42" s="13">
        <v>1</v>
      </c>
      <c r="H42" s="13">
        <v>2</v>
      </c>
      <c r="I42" s="13">
        <v>2</v>
      </c>
    </row>
    <row r="43" spans="2:9" ht="15.75" x14ac:dyDescent="0.25">
      <c r="B43" s="136"/>
      <c r="C43" s="173"/>
      <c r="D43" s="173"/>
      <c r="E43" s="142"/>
      <c r="F43" s="47" t="s">
        <v>16</v>
      </c>
      <c r="G43" s="13">
        <v>120</v>
      </c>
      <c r="H43" s="13">
        <v>138</v>
      </c>
      <c r="I43" s="13">
        <v>150</v>
      </c>
    </row>
    <row r="44" spans="2:9" ht="15.75" x14ac:dyDescent="0.25">
      <c r="B44" s="136"/>
      <c r="C44" s="173"/>
      <c r="D44" s="173"/>
      <c r="E44" s="142"/>
      <c r="F44" s="47" t="s">
        <v>17</v>
      </c>
      <c r="G44" s="13">
        <v>54</v>
      </c>
      <c r="H44" s="13">
        <v>54</v>
      </c>
      <c r="I44" s="13">
        <v>54</v>
      </c>
    </row>
    <row r="45" spans="2:9" ht="15.75" x14ac:dyDescent="0.25">
      <c r="B45" s="136"/>
      <c r="C45" s="173"/>
      <c r="D45" s="173"/>
      <c r="E45" s="142"/>
      <c r="F45" s="47" t="s">
        <v>25</v>
      </c>
      <c r="G45" s="13">
        <v>54</v>
      </c>
      <c r="H45" s="13">
        <v>62</v>
      </c>
      <c r="I45" s="13">
        <v>68</v>
      </c>
    </row>
    <row r="46" spans="2:9" ht="15.75" x14ac:dyDescent="0.25">
      <c r="B46" s="154"/>
      <c r="C46" s="174"/>
      <c r="D46" s="174"/>
      <c r="E46" s="156"/>
      <c r="F46" s="47" t="s">
        <v>15</v>
      </c>
      <c r="G46" s="13">
        <v>3</v>
      </c>
      <c r="H46" s="13">
        <v>3</v>
      </c>
      <c r="I46" s="13">
        <v>3</v>
      </c>
    </row>
    <row r="47" spans="2:9" ht="15.75" x14ac:dyDescent="0.25">
      <c r="B47" s="133" t="s">
        <v>114</v>
      </c>
      <c r="C47" s="144">
        <v>102</v>
      </c>
      <c r="D47" s="144">
        <v>122</v>
      </c>
      <c r="E47" s="144">
        <v>133.30000000000001</v>
      </c>
      <c r="F47" s="17" t="s">
        <v>17</v>
      </c>
      <c r="G47" s="13">
        <v>51</v>
      </c>
      <c r="H47" s="13">
        <v>61</v>
      </c>
      <c r="I47" s="13">
        <v>67</v>
      </c>
    </row>
    <row r="48" spans="2:9" ht="15.75" x14ac:dyDescent="0.25">
      <c r="B48" s="133"/>
      <c r="C48" s="144"/>
      <c r="D48" s="144"/>
      <c r="E48" s="144"/>
      <c r="F48" s="17" t="s">
        <v>15</v>
      </c>
      <c r="G48" s="13">
        <v>6</v>
      </c>
      <c r="H48" s="13">
        <v>8</v>
      </c>
      <c r="I48" s="13">
        <v>10</v>
      </c>
    </row>
    <row r="49" spans="2:9" ht="15.75" x14ac:dyDescent="0.25">
      <c r="B49" s="133"/>
      <c r="C49" s="144"/>
      <c r="D49" s="144"/>
      <c r="E49" s="144"/>
      <c r="F49" s="17" t="s">
        <v>26</v>
      </c>
      <c r="G49" s="13">
        <v>8</v>
      </c>
      <c r="H49" s="13">
        <v>8</v>
      </c>
      <c r="I49" s="13">
        <v>8</v>
      </c>
    </row>
    <row r="50" spans="2:9" ht="15.75" x14ac:dyDescent="0.25">
      <c r="B50" s="133"/>
      <c r="C50" s="144"/>
      <c r="D50" s="144"/>
      <c r="E50" s="144"/>
      <c r="F50" s="17" t="s">
        <v>27</v>
      </c>
      <c r="G50" s="13">
        <v>4</v>
      </c>
      <c r="H50" s="13">
        <v>5</v>
      </c>
      <c r="I50" s="13">
        <v>6</v>
      </c>
    </row>
    <row r="51" spans="2:9" ht="15.75" x14ac:dyDescent="0.25">
      <c r="B51" s="133"/>
      <c r="C51" s="144"/>
      <c r="D51" s="144"/>
      <c r="E51" s="144"/>
      <c r="F51" s="17" t="s">
        <v>10</v>
      </c>
      <c r="G51" s="13">
        <v>14</v>
      </c>
      <c r="H51" s="13">
        <v>19</v>
      </c>
      <c r="I51" s="13">
        <v>24</v>
      </c>
    </row>
    <row r="52" spans="2:9" ht="15.75" x14ac:dyDescent="0.25">
      <c r="B52" s="151"/>
      <c r="C52" s="152"/>
      <c r="D52" s="152"/>
      <c r="E52" s="152"/>
      <c r="F52" s="17" t="s">
        <v>31</v>
      </c>
      <c r="G52" s="13">
        <v>5</v>
      </c>
      <c r="H52" s="13">
        <v>7</v>
      </c>
      <c r="I52" s="13">
        <v>8</v>
      </c>
    </row>
    <row r="53" spans="2:9" ht="15.75" x14ac:dyDescent="0.25">
      <c r="B53" s="132" t="s">
        <v>50</v>
      </c>
      <c r="C53" s="143">
        <v>100</v>
      </c>
      <c r="D53" s="143">
        <v>130</v>
      </c>
      <c r="E53" s="143">
        <v>150</v>
      </c>
      <c r="F53" s="17" t="s">
        <v>93</v>
      </c>
      <c r="G53" s="13">
        <v>43</v>
      </c>
      <c r="H53" s="13">
        <v>58</v>
      </c>
      <c r="I53" s="13">
        <v>70</v>
      </c>
    </row>
    <row r="54" spans="2:9" ht="15.75" x14ac:dyDescent="0.25">
      <c r="B54" s="133"/>
      <c r="C54" s="144"/>
      <c r="D54" s="144"/>
      <c r="E54" s="144"/>
      <c r="F54" s="17" t="s">
        <v>94</v>
      </c>
      <c r="G54" s="13">
        <v>4</v>
      </c>
      <c r="H54" s="13">
        <v>5</v>
      </c>
      <c r="I54" s="13">
        <v>6</v>
      </c>
    </row>
    <row r="55" spans="2:9" ht="15.75" x14ac:dyDescent="0.25">
      <c r="B55" s="48" t="s">
        <v>147</v>
      </c>
      <c r="C55" s="33">
        <v>200</v>
      </c>
      <c r="D55" s="123">
        <v>200</v>
      </c>
      <c r="E55" s="71">
        <v>200</v>
      </c>
      <c r="F55" s="47" t="s">
        <v>152</v>
      </c>
      <c r="G55" s="13">
        <v>45</v>
      </c>
      <c r="H55" s="13">
        <v>45</v>
      </c>
      <c r="I55" s="13">
        <v>45</v>
      </c>
    </row>
    <row r="56" spans="2:9" ht="15.75" x14ac:dyDescent="0.25">
      <c r="B56" s="50"/>
      <c r="C56" s="34"/>
      <c r="D56" s="124"/>
      <c r="E56" s="72"/>
      <c r="F56" s="47" t="s">
        <v>32</v>
      </c>
      <c r="G56" s="13">
        <v>25</v>
      </c>
      <c r="H56" s="13">
        <v>25</v>
      </c>
      <c r="I56" s="13">
        <v>25</v>
      </c>
    </row>
    <row r="57" spans="2:9" ht="15.75" x14ac:dyDescent="0.25">
      <c r="B57" s="64" t="s">
        <v>148</v>
      </c>
      <c r="C57" s="21">
        <v>60</v>
      </c>
      <c r="D57" s="21">
        <v>80</v>
      </c>
      <c r="E57" s="65">
        <v>100</v>
      </c>
      <c r="F57" s="47" t="s">
        <v>150</v>
      </c>
      <c r="G57" s="13">
        <v>36</v>
      </c>
      <c r="H57" s="13">
        <v>48</v>
      </c>
      <c r="I57" s="13">
        <v>60</v>
      </c>
    </row>
    <row r="58" spans="2:9" ht="15.75" x14ac:dyDescent="0.25">
      <c r="B58" s="66"/>
      <c r="C58" s="1"/>
      <c r="D58" s="1"/>
      <c r="E58" s="67"/>
      <c r="F58" s="47" t="s">
        <v>26</v>
      </c>
      <c r="G58" s="13">
        <v>8</v>
      </c>
      <c r="H58" s="13">
        <v>11</v>
      </c>
      <c r="I58" s="13">
        <v>14</v>
      </c>
    </row>
    <row r="59" spans="2:9" ht="15.75" x14ac:dyDescent="0.25">
      <c r="B59" s="66"/>
      <c r="C59" s="1"/>
      <c r="D59" s="1"/>
      <c r="E59" s="67"/>
      <c r="F59" s="47" t="s">
        <v>151</v>
      </c>
      <c r="G59" s="13">
        <v>16</v>
      </c>
      <c r="H59" s="13">
        <v>21</v>
      </c>
      <c r="I59" s="13">
        <v>26</v>
      </c>
    </row>
    <row r="60" spans="2:9" ht="15.75" x14ac:dyDescent="0.25">
      <c r="B60" s="68"/>
      <c r="C60" s="59"/>
      <c r="D60" s="59"/>
      <c r="E60" s="70"/>
      <c r="F60" s="47" t="s">
        <v>15</v>
      </c>
      <c r="G60" s="13">
        <v>10</v>
      </c>
      <c r="H60" s="13">
        <v>14</v>
      </c>
      <c r="I60" s="13">
        <v>18</v>
      </c>
    </row>
    <row r="61" spans="2:9" ht="15.75" x14ac:dyDescent="0.25">
      <c r="B61" s="66" t="s">
        <v>144</v>
      </c>
      <c r="C61" s="21">
        <v>100</v>
      </c>
      <c r="D61" s="67">
        <v>100</v>
      </c>
      <c r="E61" s="1">
        <v>100</v>
      </c>
      <c r="F61" s="47" t="s">
        <v>31</v>
      </c>
      <c r="G61" s="13">
        <v>100</v>
      </c>
      <c r="H61" s="13">
        <v>100</v>
      </c>
      <c r="I61" s="13">
        <v>100</v>
      </c>
    </row>
    <row r="62" spans="2:9" ht="15.75" x14ac:dyDescent="0.25">
      <c r="B62" s="66"/>
      <c r="C62" s="1"/>
      <c r="D62" s="67"/>
      <c r="E62" s="1"/>
      <c r="F62" s="47" t="s">
        <v>145</v>
      </c>
      <c r="G62" s="13">
        <v>1</v>
      </c>
      <c r="H62" s="13">
        <v>1</v>
      </c>
      <c r="I62" s="13">
        <v>1</v>
      </c>
    </row>
    <row r="63" spans="2:9" ht="15.75" x14ac:dyDescent="0.25">
      <c r="B63" s="66"/>
      <c r="C63" s="1"/>
      <c r="D63" s="67"/>
      <c r="E63" s="1"/>
      <c r="F63" s="47" t="s">
        <v>146</v>
      </c>
      <c r="G63" s="13">
        <v>1</v>
      </c>
      <c r="H63" s="13">
        <v>1</v>
      </c>
      <c r="I63" s="13">
        <v>1</v>
      </c>
    </row>
    <row r="64" spans="2:9" ht="15.75" x14ac:dyDescent="0.25">
      <c r="B64" s="66"/>
      <c r="C64" s="59"/>
      <c r="D64" s="67"/>
      <c r="E64" s="1"/>
      <c r="F64" s="47" t="s">
        <v>15</v>
      </c>
      <c r="G64" s="13">
        <v>3</v>
      </c>
      <c r="H64" s="13">
        <v>3</v>
      </c>
      <c r="I64" s="13">
        <v>3</v>
      </c>
    </row>
    <row r="65" spans="2:9" ht="15.75" x14ac:dyDescent="0.25">
      <c r="B65" s="64" t="s">
        <v>149</v>
      </c>
      <c r="C65" s="21">
        <v>50</v>
      </c>
      <c r="D65" s="21">
        <v>70</v>
      </c>
      <c r="E65" s="65">
        <v>80</v>
      </c>
      <c r="F65" s="47" t="s">
        <v>31</v>
      </c>
      <c r="G65" s="13">
        <v>50</v>
      </c>
      <c r="H65" s="13">
        <v>50</v>
      </c>
      <c r="I65" s="13">
        <v>50</v>
      </c>
    </row>
    <row r="66" spans="2:9" ht="15.75" x14ac:dyDescent="0.25">
      <c r="B66" s="66"/>
      <c r="C66" s="1"/>
      <c r="D66" s="1"/>
      <c r="E66" s="67"/>
      <c r="F66" s="47" t="s">
        <v>75</v>
      </c>
      <c r="G66" s="13">
        <v>20</v>
      </c>
      <c r="H66" s="13">
        <v>25</v>
      </c>
      <c r="I66" s="13">
        <v>30</v>
      </c>
    </row>
    <row r="67" spans="2:9" ht="15.75" x14ac:dyDescent="0.25">
      <c r="B67" s="66"/>
      <c r="C67" s="1"/>
      <c r="D67" s="1"/>
      <c r="E67" s="67"/>
      <c r="F67" s="47" t="s">
        <v>32</v>
      </c>
      <c r="G67" s="13">
        <v>20</v>
      </c>
      <c r="H67" s="13">
        <v>20</v>
      </c>
      <c r="I67" s="13">
        <v>20</v>
      </c>
    </row>
    <row r="68" spans="2:9" ht="15.75" x14ac:dyDescent="0.25">
      <c r="B68" s="66"/>
      <c r="C68" s="1"/>
      <c r="D68" s="1"/>
      <c r="E68" s="67"/>
      <c r="F68" s="47" t="s">
        <v>131</v>
      </c>
      <c r="G68" s="13">
        <v>1</v>
      </c>
      <c r="H68" s="13">
        <v>2</v>
      </c>
      <c r="I68" s="13">
        <v>3</v>
      </c>
    </row>
    <row r="69" spans="2:9" ht="15.75" x14ac:dyDescent="0.25">
      <c r="B69" s="66"/>
      <c r="C69" s="1"/>
      <c r="D69" s="1"/>
      <c r="E69" s="67"/>
      <c r="F69" s="47" t="s">
        <v>122</v>
      </c>
      <c r="G69" s="13">
        <v>5</v>
      </c>
      <c r="H69" s="13">
        <v>7</v>
      </c>
      <c r="I69" s="13">
        <v>8</v>
      </c>
    </row>
    <row r="70" spans="2:9" ht="15.75" x14ac:dyDescent="0.25">
      <c r="B70" s="66"/>
      <c r="C70" s="1"/>
      <c r="D70" s="1"/>
      <c r="E70" s="67"/>
      <c r="F70" s="47" t="s">
        <v>153</v>
      </c>
      <c r="G70" s="13">
        <v>10</v>
      </c>
      <c r="H70" s="13">
        <v>15</v>
      </c>
      <c r="I70" s="13">
        <v>20</v>
      </c>
    </row>
    <row r="71" spans="2:9" ht="15.75" x14ac:dyDescent="0.25">
      <c r="B71" s="66"/>
      <c r="C71" s="1"/>
      <c r="D71" s="1"/>
      <c r="E71" s="67"/>
      <c r="F71" s="47" t="s">
        <v>146</v>
      </c>
      <c r="G71" s="13">
        <v>1</v>
      </c>
      <c r="H71" s="13">
        <v>1</v>
      </c>
      <c r="I71" s="13">
        <v>1</v>
      </c>
    </row>
    <row r="72" spans="2:9" ht="15.75" x14ac:dyDescent="0.25">
      <c r="B72" s="68"/>
      <c r="C72" s="59"/>
      <c r="D72" s="59"/>
      <c r="E72" s="70"/>
      <c r="F72" s="47" t="s">
        <v>154</v>
      </c>
      <c r="G72" s="13">
        <v>1</v>
      </c>
      <c r="H72" s="13">
        <v>1</v>
      </c>
      <c r="I72" s="13">
        <v>1</v>
      </c>
    </row>
    <row r="73" spans="2:9" ht="15.75" x14ac:dyDescent="0.25">
      <c r="B73" s="160" t="s">
        <v>21</v>
      </c>
      <c r="C73" s="161"/>
      <c r="D73" s="161"/>
      <c r="E73" s="161"/>
      <c r="F73" s="147"/>
      <c r="G73" s="14">
        <f>SUM(G35:G72)</f>
        <v>796</v>
      </c>
      <c r="H73" s="14">
        <f>SUM(H35:H72)</f>
        <v>908</v>
      </c>
      <c r="I73" s="14">
        <f>SUM(I35:I72)</f>
        <v>998</v>
      </c>
    </row>
    <row r="76" spans="2:9" ht="18.75" x14ac:dyDescent="0.3">
      <c r="B76" s="5" t="s">
        <v>33</v>
      </c>
      <c r="C76" s="4"/>
      <c r="D76" s="4"/>
      <c r="E76" s="4"/>
      <c r="F76" s="4"/>
      <c r="G76" s="4"/>
      <c r="H76" s="4"/>
      <c r="I76" s="4"/>
    </row>
    <row r="77" spans="2:9" ht="18.75" x14ac:dyDescent="0.3">
      <c r="B77" s="4"/>
      <c r="C77" s="4"/>
      <c r="D77" s="4"/>
      <c r="E77" s="4"/>
      <c r="F77" s="4"/>
      <c r="G77" s="4"/>
      <c r="H77" s="4"/>
      <c r="I77" s="4"/>
    </row>
    <row r="78" spans="2:9" ht="15.75" x14ac:dyDescent="0.25">
      <c r="B78" s="127" t="s">
        <v>1</v>
      </c>
      <c r="C78" s="129" t="s">
        <v>3</v>
      </c>
      <c r="D78" s="130"/>
      <c r="E78" s="131"/>
      <c r="F78" s="127" t="s">
        <v>2</v>
      </c>
      <c r="G78" s="129" t="s">
        <v>4</v>
      </c>
      <c r="H78" s="130"/>
      <c r="I78" s="131"/>
    </row>
    <row r="79" spans="2:9" ht="31.5" x14ac:dyDescent="0.25">
      <c r="B79" s="128"/>
      <c r="C79" s="12" t="s">
        <v>5</v>
      </c>
      <c r="D79" s="12" t="s">
        <v>6</v>
      </c>
      <c r="E79" s="12" t="s">
        <v>7</v>
      </c>
      <c r="F79" s="128"/>
      <c r="G79" s="12" t="s">
        <v>8</v>
      </c>
      <c r="H79" s="12" t="s">
        <v>6</v>
      </c>
      <c r="I79" s="12" t="s">
        <v>7</v>
      </c>
    </row>
    <row r="80" spans="2:9" ht="15.75" x14ac:dyDescent="0.25">
      <c r="B80" s="132" t="s">
        <v>155</v>
      </c>
      <c r="C80" s="137" t="s">
        <v>138</v>
      </c>
      <c r="D80" s="137" t="s">
        <v>139</v>
      </c>
      <c r="E80" s="137" t="s">
        <v>140</v>
      </c>
      <c r="F80" s="10" t="s">
        <v>105</v>
      </c>
      <c r="G80" s="13">
        <v>20</v>
      </c>
      <c r="H80" s="13">
        <v>25</v>
      </c>
      <c r="I80" s="13">
        <v>30</v>
      </c>
    </row>
    <row r="81" spans="2:9" ht="15.75" x14ac:dyDescent="0.25">
      <c r="B81" s="133"/>
      <c r="C81" s="138"/>
      <c r="D81" s="138"/>
      <c r="E81" s="138"/>
      <c r="F81" s="10" t="s">
        <v>11</v>
      </c>
      <c r="G81" s="13">
        <v>6</v>
      </c>
      <c r="H81" s="13">
        <v>6</v>
      </c>
      <c r="I81" s="13">
        <v>6</v>
      </c>
    </row>
    <row r="82" spans="2:9" ht="15.75" x14ac:dyDescent="0.25">
      <c r="B82" s="133"/>
      <c r="C82" s="138"/>
      <c r="D82" s="138"/>
      <c r="E82" s="138"/>
      <c r="F82" s="10" t="s">
        <v>13</v>
      </c>
      <c r="G82" s="13">
        <v>6</v>
      </c>
      <c r="H82" s="13">
        <v>6</v>
      </c>
      <c r="I82" s="13">
        <v>6</v>
      </c>
    </row>
    <row r="83" spans="2:9" ht="15.75" x14ac:dyDescent="0.25">
      <c r="B83" s="133"/>
      <c r="C83" s="138"/>
      <c r="D83" s="138"/>
      <c r="E83" s="138"/>
      <c r="F83" s="10" t="s">
        <v>67</v>
      </c>
      <c r="G83" s="13">
        <v>54</v>
      </c>
      <c r="H83" s="13">
        <v>54</v>
      </c>
      <c r="I83" s="13">
        <v>54</v>
      </c>
    </row>
    <row r="84" spans="2:9" ht="15.75" x14ac:dyDescent="0.25">
      <c r="B84" s="133"/>
      <c r="C84" s="138"/>
      <c r="D84" s="138"/>
      <c r="E84" s="138"/>
      <c r="F84" s="10" t="s">
        <v>16</v>
      </c>
      <c r="G84" s="13">
        <v>200</v>
      </c>
      <c r="H84" s="13">
        <v>230</v>
      </c>
      <c r="I84" s="13">
        <v>250</v>
      </c>
    </row>
    <row r="85" spans="2:9" ht="15.75" x14ac:dyDescent="0.25">
      <c r="B85" s="133"/>
      <c r="C85" s="138"/>
      <c r="D85" s="138"/>
      <c r="E85" s="138"/>
      <c r="F85" s="10" t="s">
        <v>25</v>
      </c>
      <c r="G85" s="13">
        <v>54</v>
      </c>
      <c r="H85" s="13">
        <v>62</v>
      </c>
      <c r="I85" s="13">
        <v>68</v>
      </c>
    </row>
    <row r="86" spans="2:9" ht="15.75" x14ac:dyDescent="0.25">
      <c r="B86" s="133"/>
      <c r="C86" s="138"/>
      <c r="D86" s="138"/>
      <c r="E86" s="138"/>
      <c r="F86" s="10" t="s">
        <v>15</v>
      </c>
      <c r="G86" s="13">
        <v>3</v>
      </c>
      <c r="H86" s="13">
        <v>3</v>
      </c>
      <c r="I86" s="13">
        <v>3</v>
      </c>
    </row>
    <row r="87" spans="2:9" ht="15.75" x14ac:dyDescent="0.25">
      <c r="B87" s="132" t="s">
        <v>34</v>
      </c>
      <c r="C87" s="143">
        <v>102</v>
      </c>
      <c r="D87" s="143">
        <v>122</v>
      </c>
      <c r="E87" s="143">
        <v>133</v>
      </c>
      <c r="F87" s="10" t="s">
        <v>17</v>
      </c>
      <c r="G87" s="13">
        <v>100</v>
      </c>
      <c r="H87" s="13">
        <v>150</v>
      </c>
      <c r="I87" s="13">
        <v>200</v>
      </c>
    </row>
    <row r="88" spans="2:9" ht="15.75" x14ac:dyDescent="0.25">
      <c r="B88" s="133"/>
      <c r="C88" s="144"/>
      <c r="D88" s="144"/>
      <c r="E88" s="144"/>
      <c r="F88" s="10" t="s">
        <v>11</v>
      </c>
      <c r="G88" s="13">
        <v>8</v>
      </c>
      <c r="H88" s="13">
        <v>9</v>
      </c>
      <c r="I88" s="13">
        <v>10</v>
      </c>
    </row>
    <row r="89" spans="2:9" ht="15.75" x14ac:dyDescent="0.25">
      <c r="B89" s="133"/>
      <c r="C89" s="144"/>
      <c r="D89" s="144"/>
      <c r="E89" s="144"/>
      <c r="F89" s="10" t="s">
        <v>13</v>
      </c>
      <c r="G89" s="13">
        <v>8</v>
      </c>
      <c r="H89" s="13">
        <v>9</v>
      </c>
      <c r="I89" s="13">
        <v>10</v>
      </c>
    </row>
    <row r="90" spans="2:9" ht="15.75" x14ac:dyDescent="0.25">
      <c r="B90" s="133"/>
      <c r="C90" s="144"/>
      <c r="D90" s="144"/>
      <c r="E90" s="144"/>
      <c r="F90" s="10" t="s">
        <v>15</v>
      </c>
      <c r="G90" s="13">
        <v>8</v>
      </c>
      <c r="H90" s="13">
        <v>9</v>
      </c>
      <c r="I90" s="13">
        <v>10</v>
      </c>
    </row>
    <row r="91" spans="2:9" ht="15.75" x14ac:dyDescent="0.25">
      <c r="B91" s="133"/>
      <c r="C91" s="144"/>
      <c r="D91" s="144"/>
      <c r="E91" s="144"/>
      <c r="F91" s="10" t="s">
        <v>10</v>
      </c>
      <c r="G91" s="13">
        <v>19</v>
      </c>
      <c r="H91" s="13">
        <v>21</v>
      </c>
      <c r="I91" s="13">
        <v>24</v>
      </c>
    </row>
    <row r="92" spans="2:9" ht="15.75" x14ac:dyDescent="0.25">
      <c r="B92" s="133"/>
      <c r="C92" s="144"/>
      <c r="D92" s="144"/>
      <c r="E92" s="144"/>
      <c r="F92" s="10" t="s">
        <v>35</v>
      </c>
      <c r="G92" s="13">
        <v>6</v>
      </c>
      <c r="H92" s="13">
        <v>7</v>
      </c>
      <c r="I92" s="13">
        <v>8</v>
      </c>
    </row>
    <row r="93" spans="2:9" ht="15.75" x14ac:dyDescent="0.25">
      <c r="B93" s="175" t="s">
        <v>156</v>
      </c>
      <c r="C93" s="178">
        <v>100</v>
      </c>
      <c r="D93" s="178">
        <v>130</v>
      </c>
      <c r="E93" s="178">
        <v>150</v>
      </c>
      <c r="F93" s="10" t="s">
        <v>111</v>
      </c>
      <c r="G93" s="13">
        <v>35</v>
      </c>
      <c r="H93" s="13">
        <v>40</v>
      </c>
      <c r="I93" s="13">
        <v>50</v>
      </c>
    </row>
    <row r="94" spans="2:9" ht="15.75" x14ac:dyDescent="0.25">
      <c r="B94" s="176"/>
      <c r="C94" s="179"/>
      <c r="D94" s="179"/>
      <c r="E94" s="179"/>
      <c r="F94" s="10" t="s">
        <v>94</v>
      </c>
      <c r="G94" s="13">
        <v>10</v>
      </c>
      <c r="H94" s="13">
        <v>10</v>
      </c>
      <c r="I94" s="13">
        <v>10</v>
      </c>
    </row>
    <row r="95" spans="2:9" ht="15.75" x14ac:dyDescent="0.25">
      <c r="B95" s="176"/>
      <c r="C95" s="179"/>
      <c r="D95" s="179"/>
      <c r="E95" s="179"/>
      <c r="F95" s="10" t="s">
        <v>131</v>
      </c>
      <c r="G95" s="13">
        <v>1</v>
      </c>
      <c r="H95" s="13">
        <v>1</v>
      </c>
      <c r="I95" s="13">
        <v>1</v>
      </c>
    </row>
    <row r="96" spans="2:9" ht="15.75" x14ac:dyDescent="0.25">
      <c r="B96" s="177"/>
      <c r="C96" s="180"/>
      <c r="D96" s="180"/>
      <c r="E96" s="180"/>
      <c r="F96" s="10"/>
      <c r="G96" s="13"/>
      <c r="H96" s="13"/>
      <c r="I96" s="13"/>
    </row>
    <row r="97" spans="2:9" ht="15.75" x14ac:dyDescent="0.25">
      <c r="B97" s="30" t="s">
        <v>120</v>
      </c>
      <c r="C97" s="31">
        <v>5</v>
      </c>
      <c r="D97" s="31">
        <v>5</v>
      </c>
      <c r="E97" s="31">
        <v>5</v>
      </c>
      <c r="F97" s="10" t="s">
        <v>121</v>
      </c>
      <c r="G97" s="13">
        <v>5</v>
      </c>
      <c r="H97" s="13">
        <v>5</v>
      </c>
      <c r="I97" s="13">
        <v>5</v>
      </c>
    </row>
    <row r="98" spans="2:9" ht="15.75" x14ac:dyDescent="0.25">
      <c r="B98" s="8" t="s">
        <v>116</v>
      </c>
      <c r="C98" s="9">
        <v>100</v>
      </c>
      <c r="D98" s="9">
        <v>100</v>
      </c>
      <c r="E98" s="9">
        <v>100</v>
      </c>
      <c r="F98" s="10" t="s">
        <v>117</v>
      </c>
      <c r="G98" s="9">
        <v>100</v>
      </c>
      <c r="H98" s="9">
        <v>100</v>
      </c>
      <c r="I98" s="9">
        <v>100</v>
      </c>
    </row>
    <row r="99" spans="2:9" ht="15.75" x14ac:dyDescent="0.25">
      <c r="B99" s="32" t="s">
        <v>51</v>
      </c>
      <c r="C99" s="33">
        <v>200</v>
      </c>
      <c r="D99" s="33">
        <v>200</v>
      </c>
      <c r="E99" s="33">
        <v>200</v>
      </c>
      <c r="F99" s="8" t="s">
        <v>52</v>
      </c>
      <c r="G99" s="9">
        <v>200</v>
      </c>
      <c r="H99" s="9">
        <v>200</v>
      </c>
      <c r="I99" s="9">
        <v>200</v>
      </c>
    </row>
    <row r="100" spans="2:9" ht="15.75" x14ac:dyDescent="0.25">
      <c r="B100" s="73" t="s">
        <v>144</v>
      </c>
      <c r="C100" s="76">
        <v>100</v>
      </c>
      <c r="D100" s="76">
        <v>100</v>
      </c>
      <c r="E100" s="79">
        <v>100</v>
      </c>
      <c r="F100" s="47" t="s">
        <v>35</v>
      </c>
      <c r="G100" s="13">
        <v>100</v>
      </c>
      <c r="H100" s="13">
        <v>100</v>
      </c>
      <c r="I100" s="13">
        <v>100</v>
      </c>
    </row>
    <row r="101" spans="2:9" ht="15.75" x14ac:dyDescent="0.25">
      <c r="B101" s="74"/>
      <c r="C101" s="77"/>
      <c r="D101" s="77"/>
      <c r="E101" s="80"/>
      <c r="F101" s="47" t="s">
        <v>131</v>
      </c>
      <c r="G101" s="13">
        <v>1</v>
      </c>
      <c r="H101" s="13">
        <v>1</v>
      </c>
      <c r="I101" s="13">
        <v>1</v>
      </c>
    </row>
    <row r="102" spans="2:9" ht="15.75" x14ac:dyDescent="0.25">
      <c r="B102" s="74"/>
      <c r="C102" s="77"/>
      <c r="D102" s="77"/>
      <c r="E102" s="80"/>
      <c r="F102" s="47" t="s">
        <v>135</v>
      </c>
      <c r="G102" s="13">
        <v>1</v>
      </c>
      <c r="H102" s="13">
        <v>1</v>
      </c>
      <c r="I102" s="13">
        <v>1</v>
      </c>
    </row>
    <row r="103" spans="2:9" ht="15.75" x14ac:dyDescent="0.25">
      <c r="B103" s="75"/>
      <c r="C103" s="78"/>
      <c r="D103" s="78"/>
      <c r="E103" s="81"/>
      <c r="F103" s="47" t="s">
        <v>15</v>
      </c>
      <c r="G103" s="13">
        <v>3</v>
      </c>
      <c r="H103" s="13">
        <v>3</v>
      </c>
      <c r="I103" s="13">
        <v>3</v>
      </c>
    </row>
    <row r="104" spans="2:9" ht="15.75" x14ac:dyDescent="0.25">
      <c r="B104" s="68"/>
      <c r="C104" s="69"/>
      <c r="D104" s="69"/>
      <c r="E104" s="69"/>
      <c r="F104" s="47"/>
      <c r="G104" s="13"/>
      <c r="H104" s="13"/>
      <c r="I104" s="13"/>
    </row>
    <row r="105" spans="2:9" ht="15.75" x14ac:dyDescent="0.25">
      <c r="B105" s="145" t="s">
        <v>21</v>
      </c>
      <c r="C105" s="146"/>
      <c r="D105" s="146"/>
      <c r="E105" s="146"/>
      <c r="F105" s="147"/>
      <c r="G105" s="14">
        <f>SUM(G80:G103)</f>
        <v>948</v>
      </c>
      <c r="H105" s="14">
        <f>SUM(H80:H103)</f>
        <v>1052</v>
      </c>
      <c r="I105" s="14">
        <f>SUM(I80:I103)</f>
        <v>1150</v>
      </c>
    </row>
    <row r="108" spans="2:9" ht="18.75" x14ac:dyDescent="0.3">
      <c r="B108" s="5" t="s">
        <v>37</v>
      </c>
      <c r="C108" s="4"/>
      <c r="D108" s="4"/>
      <c r="E108" s="4"/>
      <c r="F108" s="4"/>
      <c r="G108" s="4"/>
      <c r="H108" s="4"/>
      <c r="I108" s="4"/>
    </row>
    <row r="109" spans="2:9" ht="18.75" x14ac:dyDescent="0.3">
      <c r="B109" s="4"/>
      <c r="C109" s="4"/>
      <c r="D109" s="4"/>
      <c r="E109" s="4"/>
      <c r="F109" s="4"/>
      <c r="G109" s="4"/>
      <c r="H109" s="4"/>
      <c r="I109" s="4"/>
    </row>
    <row r="110" spans="2:9" ht="15.75" x14ac:dyDescent="0.25">
      <c r="B110" s="127" t="s">
        <v>1</v>
      </c>
      <c r="C110" s="129" t="s">
        <v>3</v>
      </c>
      <c r="D110" s="130"/>
      <c r="E110" s="131"/>
      <c r="F110" s="127" t="s">
        <v>2</v>
      </c>
      <c r="G110" s="129" t="s">
        <v>4</v>
      </c>
      <c r="H110" s="130"/>
      <c r="I110" s="131"/>
    </row>
    <row r="111" spans="2:9" ht="31.5" x14ac:dyDescent="0.25">
      <c r="B111" s="128"/>
      <c r="C111" s="12" t="s">
        <v>5</v>
      </c>
      <c r="D111" s="12" t="s">
        <v>6</v>
      </c>
      <c r="E111" s="12" t="s">
        <v>7</v>
      </c>
      <c r="F111" s="128"/>
      <c r="G111" s="12" t="s">
        <v>8</v>
      </c>
      <c r="H111" s="12" t="s">
        <v>6</v>
      </c>
      <c r="I111" s="12" t="s">
        <v>7</v>
      </c>
    </row>
    <row r="112" spans="2:9" ht="15.75" x14ac:dyDescent="0.25">
      <c r="B112" s="132" t="s">
        <v>38</v>
      </c>
      <c r="C112" s="137" t="s">
        <v>118</v>
      </c>
      <c r="D112" s="137" t="s">
        <v>119</v>
      </c>
      <c r="E112" s="137" t="s">
        <v>112</v>
      </c>
      <c r="F112" s="10" t="s">
        <v>31</v>
      </c>
      <c r="G112" s="13">
        <v>16</v>
      </c>
      <c r="H112" s="13">
        <v>18</v>
      </c>
      <c r="I112" s="13">
        <v>20</v>
      </c>
    </row>
    <row r="113" spans="2:9" ht="15.75" x14ac:dyDescent="0.25">
      <c r="B113" s="133"/>
      <c r="C113" s="138"/>
      <c r="D113" s="138"/>
      <c r="E113" s="138"/>
      <c r="F113" s="10" t="s">
        <v>39</v>
      </c>
      <c r="G113" s="13">
        <v>5</v>
      </c>
      <c r="H113" s="13">
        <v>6</v>
      </c>
      <c r="I113" s="13">
        <v>7</v>
      </c>
    </row>
    <row r="114" spans="2:9" ht="15.75" x14ac:dyDescent="0.25">
      <c r="B114" s="133"/>
      <c r="C114" s="138"/>
      <c r="D114" s="138"/>
      <c r="E114" s="138"/>
      <c r="F114" s="10" t="s">
        <v>14</v>
      </c>
      <c r="G114" s="13">
        <v>0.4</v>
      </c>
      <c r="H114" s="13">
        <v>0.4</v>
      </c>
      <c r="I114" s="13">
        <v>0.4</v>
      </c>
    </row>
    <row r="115" spans="2:9" ht="15.75" x14ac:dyDescent="0.25">
      <c r="B115" s="133"/>
      <c r="C115" s="138"/>
      <c r="D115" s="138"/>
      <c r="E115" s="138"/>
      <c r="F115" s="10" t="s">
        <v>13</v>
      </c>
      <c r="G115" s="13">
        <v>3</v>
      </c>
      <c r="H115" s="13">
        <v>3</v>
      </c>
      <c r="I115" s="13">
        <v>3</v>
      </c>
    </row>
    <row r="116" spans="2:9" ht="15.75" x14ac:dyDescent="0.25">
      <c r="B116" s="133"/>
      <c r="C116" s="138"/>
      <c r="D116" s="138"/>
      <c r="E116" s="138"/>
      <c r="F116" s="10" t="s">
        <v>67</v>
      </c>
      <c r="G116" s="13">
        <v>54</v>
      </c>
      <c r="H116" s="13">
        <v>54</v>
      </c>
      <c r="I116" s="13">
        <v>54</v>
      </c>
    </row>
    <row r="117" spans="2:9" ht="15.75" x14ac:dyDescent="0.25">
      <c r="B117" s="133"/>
      <c r="C117" s="138"/>
      <c r="D117" s="138"/>
      <c r="E117" s="138"/>
      <c r="F117" s="10" t="s">
        <v>25</v>
      </c>
      <c r="G117" s="13">
        <v>54</v>
      </c>
      <c r="H117" s="13">
        <v>62</v>
      </c>
      <c r="I117" s="13">
        <v>68</v>
      </c>
    </row>
    <row r="118" spans="2:9" ht="15.75" x14ac:dyDescent="0.25">
      <c r="B118" s="133"/>
      <c r="C118" s="138"/>
      <c r="D118" s="138"/>
      <c r="E118" s="138"/>
      <c r="F118" s="10" t="s">
        <v>22</v>
      </c>
      <c r="G118" s="13">
        <v>4</v>
      </c>
      <c r="H118" s="13">
        <v>5</v>
      </c>
      <c r="I118" s="13">
        <v>5</v>
      </c>
    </row>
    <row r="119" spans="2:9" ht="15.75" x14ac:dyDescent="0.25">
      <c r="B119" s="132" t="s">
        <v>157</v>
      </c>
      <c r="C119" s="143">
        <v>60</v>
      </c>
      <c r="D119" s="143">
        <v>80</v>
      </c>
      <c r="E119" s="143">
        <v>100</v>
      </c>
      <c r="F119" s="10" t="s">
        <v>40</v>
      </c>
      <c r="G119" s="13">
        <v>29</v>
      </c>
      <c r="H119" s="13">
        <v>39</v>
      </c>
      <c r="I119" s="13">
        <v>48</v>
      </c>
    </row>
    <row r="120" spans="2:9" ht="15.75" x14ac:dyDescent="0.25">
      <c r="B120" s="133"/>
      <c r="C120" s="144"/>
      <c r="D120" s="144"/>
      <c r="E120" s="144"/>
      <c r="F120" s="10" t="s">
        <v>158</v>
      </c>
      <c r="G120" s="13">
        <v>23</v>
      </c>
      <c r="H120" s="13">
        <v>30</v>
      </c>
      <c r="I120" s="13">
        <v>38</v>
      </c>
    </row>
    <row r="121" spans="2:9" ht="15.75" x14ac:dyDescent="0.25">
      <c r="B121" s="133"/>
      <c r="C121" s="144"/>
      <c r="D121" s="144"/>
      <c r="E121" s="144"/>
      <c r="F121" s="10" t="s">
        <v>13</v>
      </c>
      <c r="G121" s="13">
        <v>8</v>
      </c>
      <c r="H121" s="13">
        <v>10</v>
      </c>
      <c r="I121" s="13">
        <v>12</v>
      </c>
    </row>
    <row r="122" spans="2:9" ht="15.75" x14ac:dyDescent="0.25">
      <c r="B122" s="133"/>
      <c r="C122" s="144"/>
      <c r="D122" s="144"/>
      <c r="E122" s="144"/>
      <c r="F122" s="10" t="s">
        <v>14</v>
      </c>
      <c r="G122" s="13">
        <v>1</v>
      </c>
      <c r="H122" s="13">
        <v>1</v>
      </c>
      <c r="I122" s="13">
        <v>1</v>
      </c>
    </row>
    <row r="123" spans="2:9" ht="15.75" x14ac:dyDescent="0.25">
      <c r="B123" s="133"/>
      <c r="C123" s="144"/>
      <c r="D123" s="144"/>
      <c r="E123" s="144"/>
      <c r="F123" s="10" t="s">
        <v>15</v>
      </c>
      <c r="G123" s="13">
        <v>12</v>
      </c>
      <c r="H123" s="13">
        <v>16</v>
      </c>
      <c r="I123" s="13">
        <v>20</v>
      </c>
    </row>
    <row r="124" spans="2:9" ht="15.75" x14ac:dyDescent="0.25">
      <c r="B124" s="132" t="s">
        <v>159</v>
      </c>
      <c r="C124" s="143">
        <v>110</v>
      </c>
      <c r="D124" s="143">
        <v>130</v>
      </c>
      <c r="E124" s="143">
        <v>140</v>
      </c>
      <c r="F124" s="10" t="s">
        <v>124</v>
      </c>
      <c r="G124" s="13">
        <v>110</v>
      </c>
      <c r="H124" s="13">
        <v>130</v>
      </c>
      <c r="I124" s="13">
        <v>140</v>
      </c>
    </row>
    <row r="125" spans="2:9" ht="15.75" x14ac:dyDescent="0.25">
      <c r="B125" s="133"/>
      <c r="C125" s="144"/>
      <c r="D125" s="144"/>
      <c r="E125" s="144"/>
      <c r="F125" s="10" t="s">
        <v>41</v>
      </c>
      <c r="G125" s="13">
        <v>15</v>
      </c>
      <c r="H125" s="13">
        <v>17</v>
      </c>
      <c r="I125" s="13">
        <v>19</v>
      </c>
    </row>
    <row r="126" spans="2:9" ht="15.75" x14ac:dyDescent="0.25">
      <c r="B126" s="133"/>
      <c r="C126" s="144"/>
      <c r="D126" s="144"/>
      <c r="E126" s="144"/>
      <c r="F126" s="10" t="s">
        <v>42</v>
      </c>
      <c r="G126" s="13">
        <v>7</v>
      </c>
      <c r="H126" s="13">
        <v>8</v>
      </c>
      <c r="I126" s="13">
        <v>9</v>
      </c>
    </row>
    <row r="127" spans="2:9" ht="15.75" x14ac:dyDescent="0.25">
      <c r="B127" s="133"/>
      <c r="C127" s="144"/>
      <c r="D127" s="144"/>
      <c r="E127" s="144"/>
      <c r="F127" s="10" t="s">
        <v>15</v>
      </c>
      <c r="G127" s="13">
        <v>11</v>
      </c>
      <c r="H127" s="13">
        <v>12</v>
      </c>
      <c r="I127" s="13">
        <v>13</v>
      </c>
    </row>
    <row r="128" spans="2:9" ht="15.75" x14ac:dyDescent="0.25">
      <c r="B128" s="132" t="s">
        <v>160</v>
      </c>
      <c r="C128" s="143">
        <v>75</v>
      </c>
      <c r="D128" s="143">
        <v>100</v>
      </c>
      <c r="E128" s="143">
        <v>120</v>
      </c>
      <c r="F128" s="10" t="s">
        <v>25</v>
      </c>
      <c r="G128" s="39">
        <v>150</v>
      </c>
      <c r="H128" s="39">
        <v>180</v>
      </c>
      <c r="I128" s="39">
        <v>200</v>
      </c>
    </row>
    <row r="129" spans="2:9" ht="15.75" x14ac:dyDescent="0.25">
      <c r="B129" s="133"/>
      <c r="C129" s="144"/>
      <c r="D129" s="144"/>
      <c r="E129" s="144"/>
      <c r="F129" s="10" t="s">
        <v>43</v>
      </c>
      <c r="G129" s="39">
        <v>10</v>
      </c>
      <c r="H129" s="39">
        <v>15</v>
      </c>
      <c r="I129" s="39">
        <v>20</v>
      </c>
    </row>
    <row r="130" spans="2:9" ht="18" customHeight="1" x14ac:dyDescent="0.25">
      <c r="B130" s="133"/>
      <c r="C130" s="144"/>
      <c r="D130" s="144"/>
      <c r="E130" s="144"/>
      <c r="F130" s="10" t="s">
        <v>22</v>
      </c>
      <c r="G130" s="39">
        <v>5</v>
      </c>
      <c r="H130" s="39">
        <v>5</v>
      </c>
      <c r="I130" s="39">
        <v>5</v>
      </c>
    </row>
    <row r="131" spans="2:9" ht="15.75" x14ac:dyDescent="0.25">
      <c r="B131" s="133"/>
      <c r="C131" s="144"/>
      <c r="D131" s="144"/>
      <c r="E131" s="144"/>
      <c r="F131" s="10" t="s">
        <v>14</v>
      </c>
      <c r="G131" s="39">
        <v>1</v>
      </c>
      <c r="H131" s="39">
        <v>1</v>
      </c>
      <c r="I131" s="39">
        <v>1</v>
      </c>
    </row>
    <row r="132" spans="2:9" ht="15.75" x14ac:dyDescent="0.25">
      <c r="B132" s="32" t="s">
        <v>143</v>
      </c>
      <c r="C132" s="33">
        <v>200</v>
      </c>
      <c r="D132" s="33">
        <v>200</v>
      </c>
      <c r="E132" s="33">
        <v>200</v>
      </c>
      <c r="F132" s="10" t="s">
        <v>143</v>
      </c>
      <c r="G132" s="9">
        <v>8</v>
      </c>
      <c r="H132" s="9">
        <v>8</v>
      </c>
      <c r="I132" s="9">
        <v>8</v>
      </c>
    </row>
    <row r="133" spans="2:9" ht="15.75" x14ac:dyDescent="0.25">
      <c r="B133" s="32" t="s">
        <v>45</v>
      </c>
      <c r="C133" s="33">
        <v>200</v>
      </c>
      <c r="D133" s="33">
        <v>200</v>
      </c>
      <c r="E133" s="33">
        <v>200</v>
      </c>
      <c r="F133" s="10" t="s">
        <v>46</v>
      </c>
      <c r="G133" s="9">
        <v>200</v>
      </c>
      <c r="H133" s="9">
        <v>200</v>
      </c>
      <c r="I133" s="9">
        <v>200</v>
      </c>
    </row>
    <row r="134" spans="2:9" ht="15.75" x14ac:dyDescent="0.25">
      <c r="B134" s="64" t="s">
        <v>20</v>
      </c>
      <c r="C134" s="21">
        <v>100</v>
      </c>
      <c r="D134" s="21">
        <v>100</v>
      </c>
      <c r="E134" s="21">
        <v>100</v>
      </c>
      <c r="F134" s="47" t="s">
        <v>31</v>
      </c>
      <c r="G134" s="13">
        <v>100</v>
      </c>
      <c r="H134" s="13">
        <v>100</v>
      </c>
      <c r="I134" s="13">
        <v>100</v>
      </c>
    </row>
    <row r="135" spans="2:9" ht="15.75" x14ac:dyDescent="0.25">
      <c r="B135" s="66"/>
      <c r="C135" s="1"/>
      <c r="D135" s="1"/>
      <c r="E135" s="1"/>
      <c r="F135" s="47" t="s">
        <v>14</v>
      </c>
      <c r="G135" s="13">
        <v>1</v>
      </c>
      <c r="H135" s="13">
        <v>1</v>
      </c>
      <c r="I135" s="13">
        <v>1</v>
      </c>
    </row>
    <row r="136" spans="2:9" ht="15.75" x14ac:dyDescent="0.25">
      <c r="B136" s="66"/>
      <c r="C136" s="1"/>
      <c r="D136" s="1"/>
      <c r="E136" s="1"/>
      <c r="F136" s="47" t="s">
        <v>135</v>
      </c>
      <c r="G136" s="13">
        <v>1</v>
      </c>
      <c r="H136" s="13">
        <v>1</v>
      </c>
      <c r="I136" s="13">
        <v>1</v>
      </c>
    </row>
    <row r="137" spans="2:9" ht="15.75" x14ac:dyDescent="0.25">
      <c r="B137" s="68"/>
      <c r="C137" s="59"/>
      <c r="D137" s="59"/>
      <c r="E137" s="59"/>
      <c r="F137" s="47" t="s">
        <v>15</v>
      </c>
      <c r="G137" s="13">
        <v>3</v>
      </c>
      <c r="H137" s="13">
        <v>3</v>
      </c>
      <c r="I137" s="13">
        <v>3</v>
      </c>
    </row>
    <row r="138" spans="2:9" ht="15.75" x14ac:dyDescent="0.25">
      <c r="B138" s="68" t="s">
        <v>161</v>
      </c>
      <c r="C138" s="59">
        <v>50</v>
      </c>
      <c r="D138" s="59">
        <v>50</v>
      </c>
      <c r="E138" s="59">
        <v>50</v>
      </c>
      <c r="F138" s="47" t="s">
        <v>161</v>
      </c>
      <c r="G138" s="13">
        <v>50</v>
      </c>
      <c r="H138" s="13">
        <v>50</v>
      </c>
      <c r="I138" s="13">
        <v>50</v>
      </c>
    </row>
    <row r="139" spans="2:9" ht="15.75" x14ac:dyDescent="0.25">
      <c r="B139" s="145" t="s">
        <v>21</v>
      </c>
      <c r="C139" s="146"/>
      <c r="D139" s="146"/>
      <c r="E139" s="146"/>
      <c r="F139" s="147"/>
      <c r="G139" s="14">
        <f>SUM(G112:G138)</f>
        <v>881.4</v>
      </c>
      <c r="H139" s="14">
        <f>SUM(H112:H138)</f>
        <v>975.4</v>
      </c>
      <c r="I139" s="14">
        <f>SUM(I112:I138)</f>
        <v>1046.4000000000001</v>
      </c>
    </row>
    <row r="142" spans="2:9" ht="18.75" x14ac:dyDescent="0.3">
      <c r="B142" s="5" t="s">
        <v>47</v>
      </c>
      <c r="C142" s="4"/>
      <c r="D142" s="4"/>
      <c r="E142" s="4"/>
      <c r="F142" s="4"/>
      <c r="G142" s="4"/>
      <c r="H142" s="4"/>
      <c r="I142" s="4"/>
    </row>
    <row r="143" spans="2:9" ht="18.75" x14ac:dyDescent="0.3">
      <c r="B143" s="4"/>
      <c r="C143" s="4"/>
      <c r="D143" s="4"/>
      <c r="E143" s="4"/>
      <c r="F143" s="4"/>
      <c r="G143" s="4"/>
      <c r="H143" s="4"/>
      <c r="I143" s="4"/>
    </row>
    <row r="144" spans="2:9" ht="15.75" x14ac:dyDescent="0.25">
      <c r="B144" s="127" t="s">
        <v>1</v>
      </c>
      <c r="C144" s="129" t="s">
        <v>3</v>
      </c>
      <c r="D144" s="130"/>
      <c r="E144" s="131"/>
      <c r="F144" s="127" t="s">
        <v>2</v>
      </c>
      <c r="G144" s="129" t="s">
        <v>4</v>
      </c>
      <c r="H144" s="130"/>
      <c r="I144" s="131"/>
    </row>
    <row r="145" spans="2:9" ht="31.5" x14ac:dyDescent="0.25">
      <c r="B145" s="128"/>
      <c r="C145" s="12" t="s">
        <v>5</v>
      </c>
      <c r="D145" s="12" t="s">
        <v>6</v>
      </c>
      <c r="E145" s="12" t="s">
        <v>7</v>
      </c>
      <c r="F145" s="128"/>
      <c r="G145" s="12" t="s">
        <v>8</v>
      </c>
      <c r="H145" s="12" t="s">
        <v>6</v>
      </c>
      <c r="I145" s="12" t="s">
        <v>7</v>
      </c>
    </row>
    <row r="146" spans="2:9" ht="15.75" x14ac:dyDescent="0.25">
      <c r="B146" s="132" t="s">
        <v>162</v>
      </c>
      <c r="C146" s="137" t="s">
        <v>138</v>
      </c>
      <c r="D146" s="137" t="s">
        <v>139</v>
      </c>
      <c r="E146" s="137" t="s">
        <v>140</v>
      </c>
      <c r="F146" s="10" t="s">
        <v>25</v>
      </c>
      <c r="G146" s="13">
        <v>54</v>
      </c>
      <c r="H146" s="13">
        <v>62</v>
      </c>
      <c r="I146" s="13">
        <v>68</v>
      </c>
    </row>
    <row r="147" spans="2:9" ht="15.75" x14ac:dyDescent="0.25">
      <c r="B147" s="133"/>
      <c r="C147" s="138"/>
      <c r="D147" s="138"/>
      <c r="E147" s="138"/>
      <c r="F147" s="10" t="s">
        <v>163</v>
      </c>
      <c r="G147" s="13">
        <v>20</v>
      </c>
      <c r="H147" s="13">
        <v>25</v>
      </c>
      <c r="I147" s="13">
        <v>30</v>
      </c>
    </row>
    <row r="148" spans="2:9" ht="15.75" x14ac:dyDescent="0.25">
      <c r="B148" s="133"/>
      <c r="C148" s="138"/>
      <c r="D148" s="138"/>
      <c r="E148" s="138"/>
      <c r="F148" s="10" t="s">
        <v>13</v>
      </c>
      <c r="G148" s="13">
        <v>9</v>
      </c>
      <c r="H148" s="13">
        <v>10</v>
      </c>
      <c r="I148" s="13">
        <v>11</v>
      </c>
    </row>
    <row r="149" spans="2:9" ht="15.75" x14ac:dyDescent="0.25">
      <c r="B149" s="133"/>
      <c r="C149" s="138"/>
      <c r="D149" s="138"/>
      <c r="E149" s="138"/>
      <c r="F149" s="10" t="s">
        <v>11</v>
      </c>
      <c r="G149" s="13">
        <v>11</v>
      </c>
      <c r="H149" s="13">
        <v>12</v>
      </c>
      <c r="I149" s="13">
        <v>14</v>
      </c>
    </row>
    <row r="150" spans="2:9" ht="15.75" x14ac:dyDescent="0.25">
      <c r="B150" s="133"/>
      <c r="C150" s="138"/>
      <c r="D150" s="138"/>
      <c r="E150" s="138"/>
      <c r="F150" s="10" t="s">
        <v>164</v>
      </c>
      <c r="G150" s="13">
        <v>3</v>
      </c>
      <c r="H150" s="13">
        <v>3</v>
      </c>
      <c r="I150" s="13">
        <v>3</v>
      </c>
    </row>
    <row r="151" spans="2:9" ht="15.75" x14ac:dyDescent="0.25">
      <c r="B151" s="133"/>
      <c r="C151" s="138"/>
      <c r="D151" s="138"/>
      <c r="E151" s="138"/>
      <c r="F151" s="10" t="s">
        <v>16</v>
      </c>
      <c r="G151" s="13">
        <v>141</v>
      </c>
      <c r="H151" s="13">
        <v>162</v>
      </c>
      <c r="I151" s="13">
        <v>176</v>
      </c>
    </row>
    <row r="152" spans="2:9" ht="15.75" x14ac:dyDescent="0.25">
      <c r="B152" s="133"/>
      <c r="C152" s="138"/>
      <c r="D152" s="138"/>
      <c r="E152" s="138"/>
      <c r="F152" s="10" t="s">
        <v>131</v>
      </c>
      <c r="G152" s="13">
        <v>1</v>
      </c>
      <c r="H152" s="13">
        <v>1</v>
      </c>
      <c r="I152" s="13">
        <v>1</v>
      </c>
    </row>
    <row r="153" spans="2:9" ht="15.75" x14ac:dyDescent="0.25">
      <c r="B153" s="133"/>
      <c r="C153" s="138"/>
      <c r="D153" s="138"/>
      <c r="E153" s="138"/>
      <c r="F153" s="10" t="s">
        <v>17</v>
      </c>
      <c r="G153" s="13">
        <v>54</v>
      </c>
      <c r="H153" s="13">
        <v>54</v>
      </c>
      <c r="I153" s="13">
        <v>54</v>
      </c>
    </row>
    <row r="154" spans="2:9" ht="15.75" x14ac:dyDescent="0.25">
      <c r="B154" s="133"/>
      <c r="C154" s="138"/>
      <c r="D154" s="138"/>
      <c r="E154" s="138"/>
      <c r="F154" s="10" t="s">
        <v>25</v>
      </c>
      <c r="G154" s="13">
        <v>54</v>
      </c>
      <c r="H154" s="13">
        <v>62</v>
      </c>
      <c r="I154" s="13">
        <v>68</v>
      </c>
    </row>
    <row r="155" spans="2:9" ht="15.75" x14ac:dyDescent="0.25">
      <c r="B155" s="133"/>
      <c r="C155" s="138"/>
      <c r="D155" s="138"/>
      <c r="E155" s="138"/>
      <c r="F155" s="10" t="s">
        <v>15</v>
      </c>
      <c r="G155" s="13">
        <v>4</v>
      </c>
      <c r="H155" s="13">
        <v>5</v>
      </c>
      <c r="I155" s="13">
        <v>5</v>
      </c>
    </row>
    <row r="156" spans="2:9" ht="15.75" x14ac:dyDescent="0.25">
      <c r="B156" s="132" t="s">
        <v>48</v>
      </c>
      <c r="C156" s="143">
        <v>150</v>
      </c>
      <c r="D156" s="143">
        <v>180</v>
      </c>
      <c r="E156" s="143">
        <v>200</v>
      </c>
      <c r="F156" s="10" t="s">
        <v>17</v>
      </c>
      <c r="G156" s="13">
        <v>95</v>
      </c>
      <c r="H156" s="13">
        <v>95</v>
      </c>
      <c r="I156" s="13">
        <v>100</v>
      </c>
    </row>
    <row r="157" spans="2:9" ht="15.75" x14ac:dyDescent="0.25">
      <c r="B157" s="133"/>
      <c r="C157" s="144"/>
      <c r="D157" s="144"/>
      <c r="E157" s="144"/>
      <c r="F157" s="10" t="s">
        <v>30</v>
      </c>
      <c r="G157" s="13">
        <v>43</v>
      </c>
      <c r="H157" s="13">
        <v>58</v>
      </c>
      <c r="I157" s="13">
        <v>70</v>
      </c>
    </row>
    <row r="158" spans="2:9" ht="15.75" x14ac:dyDescent="0.25">
      <c r="B158" s="133"/>
      <c r="C158" s="144"/>
      <c r="D158" s="144"/>
      <c r="E158" s="144"/>
      <c r="F158" s="10" t="s">
        <v>15</v>
      </c>
      <c r="G158" s="13">
        <v>8</v>
      </c>
      <c r="H158" s="13">
        <v>10</v>
      </c>
      <c r="I158" s="13">
        <v>11</v>
      </c>
    </row>
    <row r="159" spans="2:9" ht="15.75" x14ac:dyDescent="0.25">
      <c r="B159" s="133"/>
      <c r="C159" s="144"/>
      <c r="D159" s="144"/>
      <c r="E159" s="144"/>
      <c r="F159" s="10" t="s">
        <v>13</v>
      </c>
      <c r="G159" s="13">
        <v>9</v>
      </c>
      <c r="H159" s="13">
        <v>11</v>
      </c>
      <c r="I159" s="13">
        <v>12</v>
      </c>
    </row>
    <row r="160" spans="2:9" ht="15.75" x14ac:dyDescent="0.25">
      <c r="B160" s="133"/>
      <c r="C160" s="144"/>
      <c r="D160" s="144"/>
      <c r="E160" s="144"/>
      <c r="F160" s="10" t="s">
        <v>11</v>
      </c>
      <c r="G160" s="13">
        <v>14</v>
      </c>
      <c r="H160" s="13">
        <v>17</v>
      </c>
      <c r="I160" s="13">
        <v>19</v>
      </c>
    </row>
    <row r="161" spans="2:11" ht="15.75" x14ac:dyDescent="0.25">
      <c r="B161" s="133"/>
      <c r="C161" s="144"/>
      <c r="D161" s="144"/>
      <c r="E161" s="144"/>
      <c r="F161" s="10" t="s">
        <v>131</v>
      </c>
      <c r="G161" s="13">
        <v>1</v>
      </c>
      <c r="H161" s="13">
        <v>1</v>
      </c>
      <c r="I161" s="13">
        <v>1</v>
      </c>
    </row>
    <row r="162" spans="2:11" ht="15.75" x14ac:dyDescent="0.25">
      <c r="B162" s="133"/>
      <c r="C162" s="144"/>
      <c r="D162" s="144"/>
      <c r="E162" s="144"/>
      <c r="F162" s="10" t="s">
        <v>10</v>
      </c>
      <c r="G162" s="13">
        <v>16</v>
      </c>
      <c r="H162" s="13">
        <v>19</v>
      </c>
      <c r="I162" s="13">
        <v>21</v>
      </c>
    </row>
    <row r="163" spans="2:11" ht="15.75" x14ac:dyDescent="0.25">
      <c r="B163" s="32" t="s">
        <v>165</v>
      </c>
      <c r="C163" s="19">
        <v>100</v>
      </c>
      <c r="D163" s="19">
        <v>100</v>
      </c>
      <c r="E163" s="19">
        <v>100</v>
      </c>
      <c r="F163" s="10" t="s">
        <v>165</v>
      </c>
      <c r="G163" s="19">
        <v>100</v>
      </c>
      <c r="H163" s="19">
        <v>100</v>
      </c>
      <c r="I163" s="19">
        <v>100</v>
      </c>
    </row>
    <row r="164" spans="2:11" ht="15.75" x14ac:dyDescent="0.25">
      <c r="B164" s="18" t="s">
        <v>19</v>
      </c>
      <c r="C164" s="9">
        <v>200</v>
      </c>
      <c r="D164" s="9">
        <v>250</v>
      </c>
      <c r="E164" s="9">
        <v>250</v>
      </c>
      <c r="F164" s="10" t="s">
        <v>49</v>
      </c>
      <c r="G164" s="9">
        <v>200</v>
      </c>
      <c r="H164" s="9">
        <v>250</v>
      </c>
      <c r="I164" s="9">
        <v>250</v>
      </c>
    </row>
    <row r="165" spans="2:11" ht="15.75" x14ac:dyDescent="0.25">
      <c r="B165" s="82" t="s">
        <v>166</v>
      </c>
      <c r="C165" s="41">
        <v>60</v>
      </c>
      <c r="D165" s="41">
        <v>60</v>
      </c>
      <c r="E165" s="41">
        <v>60</v>
      </c>
      <c r="F165" s="10" t="s">
        <v>166</v>
      </c>
      <c r="G165" s="39">
        <v>60</v>
      </c>
      <c r="H165" s="39">
        <v>60</v>
      </c>
      <c r="I165" s="39">
        <v>60</v>
      </c>
    </row>
    <row r="166" spans="2:11" ht="15.75" x14ac:dyDescent="0.25">
      <c r="B166" s="64" t="s">
        <v>20</v>
      </c>
      <c r="C166" s="21">
        <v>10</v>
      </c>
      <c r="D166" s="21">
        <v>100</v>
      </c>
      <c r="E166" s="65">
        <v>100</v>
      </c>
      <c r="F166" s="47" t="s">
        <v>167</v>
      </c>
      <c r="G166" s="13">
        <v>100</v>
      </c>
      <c r="H166" s="13">
        <v>100</v>
      </c>
      <c r="I166" s="13">
        <v>100</v>
      </c>
    </row>
    <row r="167" spans="2:11" ht="15.75" x14ac:dyDescent="0.25">
      <c r="B167" s="66"/>
      <c r="C167" s="1"/>
      <c r="D167" s="1"/>
      <c r="E167" s="67"/>
      <c r="F167" s="47" t="s">
        <v>135</v>
      </c>
      <c r="G167" s="13">
        <v>1</v>
      </c>
      <c r="H167" s="13">
        <v>1</v>
      </c>
      <c r="I167" s="13">
        <v>1</v>
      </c>
    </row>
    <row r="168" spans="2:11" ht="15.75" x14ac:dyDescent="0.25">
      <c r="B168" s="66"/>
      <c r="C168" s="1"/>
      <c r="D168" s="1"/>
      <c r="E168" s="67"/>
      <c r="F168" s="47" t="s">
        <v>15</v>
      </c>
      <c r="G168" s="13">
        <v>3</v>
      </c>
      <c r="H168" s="13">
        <v>3</v>
      </c>
      <c r="I168" s="13">
        <v>3</v>
      </c>
    </row>
    <row r="169" spans="2:11" ht="15.75" x14ac:dyDescent="0.25">
      <c r="B169" s="68"/>
      <c r="C169" s="59"/>
      <c r="D169" s="59"/>
      <c r="E169" s="70"/>
      <c r="F169" s="47" t="s">
        <v>131</v>
      </c>
      <c r="G169" s="13">
        <v>1</v>
      </c>
      <c r="H169" s="13">
        <v>1</v>
      </c>
      <c r="I169" s="13">
        <v>1</v>
      </c>
    </row>
    <row r="170" spans="2:11" ht="15.75" x14ac:dyDescent="0.25">
      <c r="B170" s="160" t="s">
        <v>21</v>
      </c>
      <c r="C170" s="161"/>
      <c r="D170" s="161"/>
      <c r="E170" s="161"/>
      <c r="F170" s="147"/>
      <c r="G170" s="14">
        <f>SUM(G146:G169)</f>
        <v>1002</v>
      </c>
      <c r="H170" s="14">
        <f>SUM(H146:H169)</f>
        <v>1122</v>
      </c>
      <c r="I170" s="14">
        <f>SUM(I146:I169)</f>
        <v>1179</v>
      </c>
    </row>
    <row r="173" spans="2:11" ht="18.75" x14ac:dyDescent="0.3">
      <c r="B173" s="157" t="s">
        <v>54</v>
      </c>
      <c r="C173" s="157"/>
      <c r="D173" s="157"/>
      <c r="E173" s="157"/>
      <c r="F173" s="157"/>
      <c r="G173" s="157"/>
      <c r="H173" s="157"/>
      <c r="I173" s="157"/>
      <c r="J173" s="157"/>
      <c r="K173" s="157"/>
    </row>
    <row r="174" spans="2:11" ht="18.75" x14ac:dyDescent="0.3">
      <c r="B174" s="5" t="s">
        <v>23</v>
      </c>
    </row>
    <row r="176" spans="2:11" ht="15.75" x14ac:dyDescent="0.25">
      <c r="B176" s="127" t="s">
        <v>1</v>
      </c>
      <c r="C176" s="129" t="s">
        <v>3</v>
      </c>
      <c r="D176" s="130"/>
      <c r="E176" s="131"/>
      <c r="F176" s="127" t="s">
        <v>2</v>
      </c>
      <c r="G176" s="129" t="s">
        <v>4</v>
      </c>
      <c r="H176" s="130"/>
      <c r="I176" s="131"/>
    </row>
    <row r="177" spans="2:9" ht="31.5" x14ac:dyDescent="0.25">
      <c r="B177" s="128"/>
      <c r="C177" s="12" t="s">
        <v>5</v>
      </c>
      <c r="D177" s="12" t="s">
        <v>6</v>
      </c>
      <c r="E177" s="12" t="s">
        <v>7</v>
      </c>
      <c r="F177" s="128"/>
      <c r="G177" s="12" t="s">
        <v>8</v>
      </c>
      <c r="H177" s="12" t="s">
        <v>6</v>
      </c>
      <c r="I177" s="12" t="s">
        <v>7</v>
      </c>
    </row>
    <row r="178" spans="2:9" ht="15.75" x14ac:dyDescent="0.25">
      <c r="B178" s="135" t="s">
        <v>125</v>
      </c>
      <c r="C178" s="137" t="s">
        <v>138</v>
      </c>
      <c r="D178" s="139" t="s">
        <v>139</v>
      </c>
      <c r="E178" s="137" t="s">
        <v>140</v>
      </c>
      <c r="F178" s="10" t="s">
        <v>130</v>
      </c>
      <c r="G178" s="13">
        <v>30</v>
      </c>
      <c r="H178" s="13">
        <v>35</v>
      </c>
      <c r="I178" s="13">
        <v>40</v>
      </c>
    </row>
    <row r="179" spans="2:9" ht="15.75" x14ac:dyDescent="0.25">
      <c r="B179" s="136"/>
      <c r="C179" s="138"/>
      <c r="D179" s="140"/>
      <c r="E179" s="138"/>
      <c r="F179" s="10" t="s">
        <v>75</v>
      </c>
      <c r="G179" s="13">
        <v>200</v>
      </c>
      <c r="H179" s="13">
        <v>200</v>
      </c>
      <c r="I179" s="13">
        <v>200</v>
      </c>
    </row>
    <row r="180" spans="2:9" ht="15.75" x14ac:dyDescent="0.25">
      <c r="B180" s="136"/>
      <c r="C180" s="138"/>
      <c r="D180" s="140"/>
      <c r="E180" s="138"/>
      <c r="F180" s="10" t="s">
        <v>94</v>
      </c>
      <c r="G180" s="13">
        <v>4</v>
      </c>
      <c r="H180" s="13">
        <v>5</v>
      </c>
      <c r="I180" s="13">
        <v>5</v>
      </c>
    </row>
    <row r="181" spans="2:9" ht="15.75" x14ac:dyDescent="0.25">
      <c r="B181" s="136"/>
      <c r="C181" s="138"/>
      <c r="D181" s="140"/>
      <c r="E181" s="138"/>
      <c r="F181" s="10" t="s">
        <v>32</v>
      </c>
      <c r="G181" s="13">
        <v>10</v>
      </c>
      <c r="H181" s="13">
        <v>15</v>
      </c>
      <c r="I181" s="13">
        <v>20</v>
      </c>
    </row>
    <row r="182" spans="2:9" ht="15.75" x14ac:dyDescent="0.25">
      <c r="B182" s="136"/>
      <c r="C182" s="138"/>
      <c r="D182" s="140"/>
      <c r="E182" s="138"/>
      <c r="F182" s="10" t="s">
        <v>131</v>
      </c>
      <c r="G182" s="13">
        <v>0.4</v>
      </c>
      <c r="H182" s="13">
        <v>0.4</v>
      </c>
      <c r="I182" s="13">
        <v>0.4</v>
      </c>
    </row>
    <row r="183" spans="2:9" ht="15.75" x14ac:dyDescent="0.25">
      <c r="B183" s="54" t="s">
        <v>126</v>
      </c>
      <c r="C183" s="44"/>
      <c r="D183" s="44"/>
      <c r="E183" s="56"/>
      <c r="F183" s="47" t="s">
        <v>111</v>
      </c>
      <c r="G183" s="13">
        <v>30</v>
      </c>
      <c r="H183" s="13">
        <v>35</v>
      </c>
      <c r="I183" s="13">
        <v>40</v>
      </c>
    </row>
    <row r="184" spans="2:9" ht="15.75" x14ac:dyDescent="0.25">
      <c r="B184" s="55"/>
      <c r="C184" s="45"/>
      <c r="D184" s="45"/>
      <c r="E184" s="57"/>
      <c r="F184" s="47" t="s">
        <v>122</v>
      </c>
      <c r="G184" s="13">
        <v>5</v>
      </c>
      <c r="H184" s="13">
        <v>6</v>
      </c>
      <c r="I184" s="13">
        <v>7</v>
      </c>
    </row>
    <row r="185" spans="2:9" ht="15.75" x14ac:dyDescent="0.25">
      <c r="B185" s="55"/>
      <c r="C185" s="45"/>
      <c r="D185" s="45"/>
      <c r="E185" s="57"/>
      <c r="F185" s="47" t="s">
        <v>131</v>
      </c>
      <c r="G185" s="13">
        <v>1</v>
      </c>
      <c r="H185" s="13">
        <v>1</v>
      </c>
      <c r="I185" s="13">
        <v>1</v>
      </c>
    </row>
    <row r="186" spans="2:9" ht="15.75" x14ac:dyDescent="0.25">
      <c r="B186" s="55"/>
      <c r="C186" s="45"/>
      <c r="D186" s="45"/>
      <c r="E186" s="57"/>
      <c r="F186" s="47" t="s">
        <v>132</v>
      </c>
      <c r="G186" s="13">
        <v>40</v>
      </c>
      <c r="H186" s="13">
        <v>40</v>
      </c>
      <c r="I186" s="13">
        <v>40</v>
      </c>
    </row>
    <row r="187" spans="2:9" ht="15.75" x14ac:dyDescent="0.25">
      <c r="B187" s="61"/>
      <c r="C187" s="37"/>
      <c r="D187" s="37"/>
      <c r="E187" s="53"/>
      <c r="F187" s="47" t="s">
        <v>94</v>
      </c>
      <c r="G187" s="13">
        <v>4</v>
      </c>
      <c r="H187" s="13">
        <v>5</v>
      </c>
      <c r="I187" s="13">
        <v>5</v>
      </c>
    </row>
    <row r="188" spans="2:9" ht="15.75" x14ac:dyDescent="0.25">
      <c r="B188" s="136" t="s">
        <v>133</v>
      </c>
      <c r="C188" s="141">
        <v>100</v>
      </c>
      <c r="D188" s="141">
        <v>100</v>
      </c>
      <c r="E188" s="142">
        <v>100</v>
      </c>
      <c r="F188" s="10" t="s">
        <v>134</v>
      </c>
      <c r="G188" s="13">
        <v>100</v>
      </c>
      <c r="H188" s="13">
        <v>100</v>
      </c>
      <c r="I188" s="13">
        <v>100</v>
      </c>
    </row>
    <row r="189" spans="2:9" ht="15.75" x14ac:dyDescent="0.25">
      <c r="B189" s="136"/>
      <c r="C189" s="141"/>
      <c r="D189" s="141"/>
      <c r="E189" s="142"/>
      <c r="F189" s="10" t="s">
        <v>131</v>
      </c>
      <c r="G189" s="13">
        <v>1</v>
      </c>
      <c r="H189" s="13">
        <v>1</v>
      </c>
      <c r="I189" s="13">
        <v>1</v>
      </c>
    </row>
    <row r="190" spans="2:9" ht="15.75" x14ac:dyDescent="0.25">
      <c r="B190" s="136"/>
      <c r="C190" s="141"/>
      <c r="D190" s="141"/>
      <c r="E190" s="142"/>
      <c r="F190" s="10" t="s">
        <v>135</v>
      </c>
      <c r="G190" s="13">
        <v>1</v>
      </c>
      <c r="H190" s="13">
        <v>1</v>
      </c>
      <c r="I190" s="13">
        <v>1</v>
      </c>
    </row>
    <row r="191" spans="2:9" ht="15.75" x14ac:dyDescent="0.25">
      <c r="B191" s="136"/>
      <c r="C191" s="141"/>
      <c r="D191" s="141"/>
      <c r="E191" s="142"/>
      <c r="F191" s="10" t="s">
        <v>90</v>
      </c>
      <c r="G191" s="13">
        <v>3</v>
      </c>
      <c r="H191" s="13">
        <v>3</v>
      </c>
      <c r="I191" s="13">
        <v>3</v>
      </c>
    </row>
    <row r="192" spans="2:9" ht="15.75" x14ac:dyDescent="0.25">
      <c r="B192" s="135" t="s">
        <v>127</v>
      </c>
      <c r="C192" s="148">
        <v>200</v>
      </c>
      <c r="D192" s="148">
        <v>200</v>
      </c>
      <c r="E192" s="149">
        <v>200</v>
      </c>
      <c r="F192" s="47" t="s">
        <v>136</v>
      </c>
      <c r="G192" s="13">
        <v>2</v>
      </c>
      <c r="H192" s="13">
        <v>2</v>
      </c>
      <c r="I192" s="13">
        <v>2</v>
      </c>
    </row>
    <row r="193" spans="2:9" ht="15.75" x14ac:dyDescent="0.25">
      <c r="B193" s="136"/>
      <c r="C193" s="141"/>
      <c r="D193" s="141"/>
      <c r="E193" s="142"/>
      <c r="F193" s="47" t="s">
        <v>75</v>
      </c>
      <c r="G193" s="13">
        <v>10</v>
      </c>
      <c r="H193" s="13">
        <v>15</v>
      </c>
      <c r="I193" s="13">
        <v>20</v>
      </c>
    </row>
    <row r="194" spans="2:9" ht="15.75" x14ac:dyDescent="0.25">
      <c r="B194" s="61"/>
      <c r="C194" s="38"/>
      <c r="D194" s="38"/>
      <c r="E194" s="62"/>
      <c r="F194" s="47" t="s">
        <v>32</v>
      </c>
      <c r="G194" s="13">
        <v>25</v>
      </c>
      <c r="H194" s="13">
        <v>25</v>
      </c>
      <c r="I194" s="13">
        <v>25</v>
      </c>
    </row>
    <row r="195" spans="2:9" ht="15.75" x14ac:dyDescent="0.25">
      <c r="B195" s="58" t="s">
        <v>165</v>
      </c>
      <c r="C195" s="59">
        <v>100</v>
      </c>
      <c r="D195" s="59">
        <v>100</v>
      </c>
      <c r="E195" s="59">
        <v>100</v>
      </c>
      <c r="F195" s="10" t="s">
        <v>165</v>
      </c>
      <c r="G195" s="13">
        <v>100</v>
      </c>
      <c r="H195" s="13">
        <v>100</v>
      </c>
      <c r="I195" s="13">
        <v>100</v>
      </c>
    </row>
    <row r="196" spans="2:9" ht="15.75" x14ac:dyDescent="0.25">
      <c r="B196" s="10" t="s">
        <v>161</v>
      </c>
      <c r="C196" s="13">
        <v>15</v>
      </c>
      <c r="D196" s="13">
        <v>20</v>
      </c>
      <c r="E196" s="13">
        <v>25</v>
      </c>
      <c r="F196" s="10" t="s">
        <v>161</v>
      </c>
      <c r="G196" s="13">
        <v>15</v>
      </c>
      <c r="H196" s="13">
        <v>20</v>
      </c>
      <c r="I196" s="13">
        <v>25</v>
      </c>
    </row>
    <row r="197" spans="2:9" ht="15.75" x14ac:dyDescent="0.25">
      <c r="B197" s="145" t="s">
        <v>21</v>
      </c>
      <c r="C197" s="146"/>
      <c r="D197" s="146"/>
      <c r="E197" s="146"/>
      <c r="F197" s="147"/>
      <c r="G197" s="14">
        <f>SUM(G178:G196)</f>
        <v>581.4</v>
      </c>
      <c r="H197" s="14">
        <f>SUM(H178:H196)</f>
        <v>609.4</v>
      </c>
      <c r="I197" s="14">
        <f>SUM(I178:I196)</f>
        <v>635.4</v>
      </c>
    </row>
    <row r="198" spans="2:9" ht="15.75" x14ac:dyDescent="0.25">
      <c r="B198" s="83"/>
      <c r="C198" s="83"/>
      <c r="D198" s="83"/>
      <c r="E198" s="83"/>
      <c r="F198" s="83"/>
      <c r="G198" s="84"/>
      <c r="H198" s="84"/>
      <c r="I198" s="84"/>
    </row>
    <row r="199" spans="2:9" ht="15.75" x14ac:dyDescent="0.25">
      <c r="B199" s="83"/>
      <c r="C199" s="83"/>
      <c r="D199" s="83"/>
      <c r="E199" s="83"/>
      <c r="F199" s="83"/>
      <c r="G199" s="84"/>
      <c r="H199" s="84"/>
      <c r="I199" s="84"/>
    </row>
    <row r="200" spans="2:9" ht="18.75" x14ac:dyDescent="0.3">
      <c r="B200" s="5" t="s">
        <v>24</v>
      </c>
    </row>
    <row r="202" spans="2:9" ht="15.75" x14ac:dyDescent="0.25">
      <c r="B202" s="127" t="s">
        <v>1</v>
      </c>
      <c r="C202" s="129" t="s">
        <v>3</v>
      </c>
      <c r="D202" s="130"/>
      <c r="E202" s="131"/>
      <c r="F202" s="127" t="s">
        <v>2</v>
      </c>
      <c r="G202" s="129" t="s">
        <v>4</v>
      </c>
      <c r="H202" s="130"/>
      <c r="I202" s="131"/>
    </row>
    <row r="203" spans="2:9" ht="31.5" x14ac:dyDescent="0.25">
      <c r="B203" s="128"/>
      <c r="C203" s="12" t="s">
        <v>5</v>
      </c>
      <c r="D203" s="12" t="s">
        <v>6</v>
      </c>
      <c r="E203" s="12" t="s">
        <v>7</v>
      </c>
      <c r="F203" s="128"/>
      <c r="G203" s="12" t="s">
        <v>8</v>
      </c>
      <c r="H203" s="12" t="s">
        <v>6</v>
      </c>
      <c r="I203" s="12" t="s">
        <v>7</v>
      </c>
    </row>
    <row r="204" spans="2:9" ht="15.75" x14ac:dyDescent="0.25">
      <c r="B204" s="132" t="s">
        <v>68</v>
      </c>
      <c r="C204" s="137" t="s">
        <v>118</v>
      </c>
      <c r="D204" s="137" t="s">
        <v>119</v>
      </c>
      <c r="E204" s="137" t="s">
        <v>112</v>
      </c>
      <c r="F204" s="10" t="s">
        <v>63</v>
      </c>
      <c r="G204" s="13">
        <v>80</v>
      </c>
      <c r="H204" s="13">
        <v>92</v>
      </c>
      <c r="I204" s="13">
        <v>100</v>
      </c>
    </row>
    <row r="205" spans="2:9" ht="15.75" x14ac:dyDescent="0.25">
      <c r="B205" s="133"/>
      <c r="C205" s="138"/>
      <c r="D205" s="138"/>
      <c r="E205" s="138"/>
      <c r="F205" s="10" t="s">
        <v>13</v>
      </c>
      <c r="G205" s="13">
        <v>10</v>
      </c>
      <c r="H205" s="13">
        <v>12</v>
      </c>
      <c r="I205" s="13">
        <v>13</v>
      </c>
    </row>
    <row r="206" spans="2:9" ht="15.75" x14ac:dyDescent="0.25">
      <c r="B206" s="133"/>
      <c r="C206" s="138"/>
      <c r="D206" s="138"/>
      <c r="E206" s="138"/>
      <c r="F206" s="10" t="s">
        <v>69</v>
      </c>
      <c r="G206" s="13">
        <v>14</v>
      </c>
      <c r="H206" s="13">
        <v>16</v>
      </c>
      <c r="I206" s="13">
        <v>17</v>
      </c>
    </row>
    <row r="207" spans="2:9" ht="15.75" x14ac:dyDescent="0.25">
      <c r="B207" s="133"/>
      <c r="C207" s="138"/>
      <c r="D207" s="138"/>
      <c r="E207" s="138"/>
      <c r="F207" s="10" t="s">
        <v>15</v>
      </c>
      <c r="G207" s="13">
        <v>4</v>
      </c>
      <c r="H207" s="13">
        <v>5</v>
      </c>
      <c r="I207" s="13">
        <v>5</v>
      </c>
    </row>
    <row r="208" spans="2:9" ht="15.75" x14ac:dyDescent="0.25">
      <c r="B208" s="133"/>
      <c r="C208" s="138"/>
      <c r="D208" s="138"/>
      <c r="E208" s="138"/>
      <c r="F208" s="10" t="s">
        <v>70</v>
      </c>
      <c r="G208" s="13">
        <v>140</v>
      </c>
      <c r="H208" s="13">
        <v>161</v>
      </c>
      <c r="I208" s="13">
        <v>175</v>
      </c>
    </row>
    <row r="209" spans="2:9" ht="15.75" x14ac:dyDescent="0.25">
      <c r="B209" s="133"/>
      <c r="C209" s="138"/>
      <c r="D209" s="138"/>
      <c r="E209" s="138"/>
      <c r="F209" s="10" t="s">
        <v>10</v>
      </c>
      <c r="G209" s="13">
        <v>19</v>
      </c>
      <c r="H209" s="13">
        <v>19</v>
      </c>
      <c r="I209" s="13">
        <v>20</v>
      </c>
    </row>
    <row r="210" spans="2:9" ht="15.75" x14ac:dyDescent="0.25">
      <c r="B210" s="133"/>
      <c r="C210" s="138"/>
      <c r="D210" s="138"/>
      <c r="E210" s="138"/>
      <c r="F210" s="10" t="s">
        <v>56</v>
      </c>
      <c r="G210" s="13">
        <v>20</v>
      </c>
      <c r="H210" s="13">
        <v>20</v>
      </c>
      <c r="I210" s="13">
        <v>25</v>
      </c>
    </row>
    <row r="211" spans="2:9" ht="15.75" x14ac:dyDescent="0.25">
      <c r="B211" s="133"/>
      <c r="C211" s="138"/>
      <c r="D211" s="138"/>
      <c r="E211" s="138"/>
      <c r="F211" s="10" t="s">
        <v>17</v>
      </c>
      <c r="G211" s="13">
        <v>61</v>
      </c>
      <c r="H211" s="13">
        <v>73</v>
      </c>
      <c r="I211" s="13">
        <v>80</v>
      </c>
    </row>
    <row r="212" spans="2:9" ht="15.75" x14ac:dyDescent="0.25">
      <c r="B212" s="132" t="s">
        <v>34</v>
      </c>
      <c r="C212" s="143">
        <v>80</v>
      </c>
      <c r="D212" s="143">
        <v>90</v>
      </c>
      <c r="E212" s="143">
        <v>100</v>
      </c>
      <c r="F212" s="10" t="s">
        <v>17</v>
      </c>
      <c r="G212" s="13">
        <v>102</v>
      </c>
      <c r="H212" s="13">
        <v>122</v>
      </c>
      <c r="I212" s="13">
        <v>133</v>
      </c>
    </row>
    <row r="213" spans="2:9" ht="15.75" x14ac:dyDescent="0.25">
      <c r="B213" s="133"/>
      <c r="C213" s="144"/>
      <c r="D213" s="144"/>
      <c r="E213" s="144"/>
      <c r="F213" s="10" t="s">
        <v>11</v>
      </c>
      <c r="G213" s="13">
        <v>8</v>
      </c>
      <c r="H213" s="13">
        <v>9</v>
      </c>
      <c r="I213" s="13">
        <v>10</v>
      </c>
    </row>
    <row r="214" spans="2:9" ht="15.75" x14ac:dyDescent="0.25">
      <c r="B214" s="133"/>
      <c r="C214" s="144"/>
      <c r="D214" s="144"/>
      <c r="E214" s="144"/>
      <c r="F214" s="10" t="s">
        <v>13</v>
      </c>
      <c r="G214" s="13">
        <v>8</v>
      </c>
      <c r="H214" s="13">
        <v>9</v>
      </c>
      <c r="I214" s="13">
        <v>10</v>
      </c>
    </row>
    <row r="215" spans="2:9" ht="15.75" x14ac:dyDescent="0.25">
      <c r="B215" s="133"/>
      <c r="C215" s="144"/>
      <c r="D215" s="144"/>
      <c r="E215" s="144"/>
      <c r="F215" s="10" t="s">
        <v>15</v>
      </c>
      <c r="G215" s="13">
        <v>8</v>
      </c>
      <c r="H215" s="13">
        <v>9</v>
      </c>
      <c r="I215" s="13">
        <v>10</v>
      </c>
    </row>
    <row r="216" spans="2:9" ht="15.75" x14ac:dyDescent="0.25">
      <c r="B216" s="133"/>
      <c r="C216" s="144"/>
      <c r="D216" s="144"/>
      <c r="E216" s="144"/>
      <c r="F216" s="10" t="s">
        <v>10</v>
      </c>
      <c r="G216" s="21">
        <v>19</v>
      </c>
      <c r="H216" s="21">
        <v>21</v>
      </c>
      <c r="I216" s="21">
        <v>24</v>
      </c>
    </row>
    <row r="217" spans="2:9" ht="15.75" x14ac:dyDescent="0.25">
      <c r="B217" s="133"/>
      <c r="C217" s="144"/>
      <c r="D217" s="144"/>
      <c r="E217" s="144"/>
      <c r="F217" s="10" t="s">
        <v>31</v>
      </c>
      <c r="G217" s="21">
        <v>6</v>
      </c>
      <c r="H217" s="21">
        <v>7</v>
      </c>
      <c r="I217" s="21">
        <v>8</v>
      </c>
    </row>
    <row r="218" spans="2:9" ht="15.75" x14ac:dyDescent="0.25">
      <c r="B218" s="132" t="s">
        <v>168</v>
      </c>
      <c r="C218" s="143">
        <v>100</v>
      </c>
      <c r="D218" s="143">
        <v>130</v>
      </c>
      <c r="E218" s="143">
        <v>150</v>
      </c>
      <c r="F218" s="10" t="s">
        <v>163</v>
      </c>
      <c r="G218" s="46">
        <v>48</v>
      </c>
      <c r="H218" s="46">
        <v>73</v>
      </c>
      <c r="I218" s="46">
        <v>92</v>
      </c>
    </row>
    <row r="219" spans="2:9" ht="15.75" x14ac:dyDescent="0.25">
      <c r="B219" s="133"/>
      <c r="C219" s="144"/>
      <c r="D219" s="144"/>
      <c r="E219" s="144"/>
      <c r="F219" s="10" t="s">
        <v>94</v>
      </c>
      <c r="G219" s="46">
        <v>4</v>
      </c>
      <c r="H219" s="46">
        <v>5</v>
      </c>
      <c r="I219" s="46">
        <v>5</v>
      </c>
    </row>
    <row r="220" spans="2:9" ht="15.75" x14ac:dyDescent="0.25">
      <c r="B220" s="133"/>
      <c r="C220" s="144"/>
      <c r="D220" s="144"/>
      <c r="E220" s="144"/>
      <c r="F220" s="10" t="s">
        <v>131</v>
      </c>
      <c r="G220" s="46">
        <v>1</v>
      </c>
      <c r="H220" s="46">
        <v>1</v>
      </c>
      <c r="I220" s="46">
        <v>1</v>
      </c>
    </row>
    <row r="221" spans="2:9" ht="15.75" x14ac:dyDescent="0.25">
      <c r="B221" s="42" t="s">
        <v>169</v>
      </c>
      <c r="C221" s="43">
        <v>100</v>
      </c>
      <c r="D221" s="43">
        <v>150</v>
      </c>
      <c r="E221" s="43">
        <v>200</v>
      </c>
      <c r="F221" s="10" t="s">
        <v>169</v>
      </c>
      <c r="G221" s="43">
        <v>100</v>
      </c>
      <c r="H221" s="43">
        <v>150</v>
      </c>
      <c r="I221" s="43">
        <v>200</v>
      </c>
    </row>
    <row r="222" spans="2:9" ht="15.75" x14ac:dyDescent="0.25">
      <c r="B222" s="85" t="s">
        <v>133</v>
      </c>
      <c r="C222" s="88"/>
      <c r="D222" s="88"/>
      <c r="E222" s="88"/>
      <c r="F222" s="10" t="s">
        <v>134</v>
      </c>
      <c r="G222" s="13">
        <v>100</v>
      </c>
      <c r="H222" s="13">
        <v>100</v>
      </c>
      <c r="I222" s="13">
        <v>100</v>
      </c>
    </row>
    <row r="223" spans="2:9" ht="15.75" x14ac:dyDescent="0.25">
      <c r="B223" s="85"/>
      <c r="C223" s="88"/>
      <c r="D223" s="88"/>
      <c r="E223" s="88"/>
      <c r="F223" s="10" t="s">
        <v>131</v>
      </c>
      <c r="G223" s="13">
        <v>1</v>
      </c>
      <c r="H223" s="13">
        <v>1</v>
      </c>
      <c r="I223" s="13">
        <v>1</v>
      </c>
    </row>
    <row r="224" spans="2:9" ht="15.75" x14ac:dyDescent="0.25">
      <c r="B224" s="85"/>
      <c r="C224" s="88"/>
      <c r="D224" s="88"/>
      <c r="E224" s="88"/>
      <c r="F224" s="10" t="s">
        <v>135</v>
      </c>
      <c r="G224" s="13">
        <v>1</v>
      </c>
      <c r="H224" s="13">
        <v>1</v>
      </c>
      <c r="I224" s="13">
        <v>1</v>
      </c>
    </row>
    <row r="225" spans="2:9" ht="15.75" x14ac:dyDescent="0.25">
      <c r="B225" s="85"/>
      <c r="C225" s="88"/>
      <c r="D225" s="88"/>
      <c r="E225" s="88"/>
      <c r="F225" s="10" t="s">
        <v>90</v>
      </c>
      <c r="G225" s="13">
        <v>3</v>
      </c>
      <c r="H225" s="13">
        <v>3</v>
      </c>
      <c r="I225" s="13">
        <v>3</v>
      </c>
    </row>
    <row r="226" spans="2:9" ht="15.75" x14ac:dyDescent="0.25">
      <c r="B226" s="85" t="s">
        <v>166</v>
      </c>
      <c r="C226" s="88">
        <v>60</v>
      </c>
      <c r="D226" s="88">
        <v>60</v>
      </c>
      <c r="E226" s="88">
        <v>60</v>
      </c>
      <c r="F226" s="22" t="s">
        <v>166</v>
      </c>
      <c r="G226" s="88">
        <v>60</v>
      </c>
      <c r="H226" s="88">
        <v>60</v>
      </c>
      <c r="I226" s="88">
        <v>60</v>
      </c>
    </row>
    <row r="227" spans="2:9" ht="15.75" x14ac:dyDescent="0.25">
      <c r="B227" s="40" t="s">
        <v>143</v>
      </c>
      <c r="C227" s="46">
        <v>200</v>
      </c>
      <c r="D227" s="46">
        <v>200</v>
      </c>
      <c r="E227" s="46">
        <v>200</v>
      </c>
      <c r="F227" s="40" t="s">
        <v>143</v>
      </c>
      <c r="G227" s="46">
        <v>8</v>
      </c>
      <c r="H227" s="46">
        <v>8</v>
      </c>
      <c r="I227" s="46">
        <v>8</v>
      </c>
    </row>
    <row r="228" spans="2:9" ht="15.75" x14ac:dyDescent="0.25">
      <c r="B228" s="145" t="s">
        <v>21</v>
      </c>
      <c r="C228" s="146"/>
      <c r="D228" s="146"/>
      <c r="E228" s="146"/>
      <c r="F228" s="147"/>
      <c r="G228" s="14">
        <f>SUM(G204:G227)</f>
        <v>825</v>
      </c>
      <c r="H228" s="14">
        <f>SUM(H204:H227)</f>
        <v>977</v>
      </c>
      <c r="I228" s="14">
        <f>SUM(I204:I227)</f>
        <v>1101</v>
      </c>
    </row>
    <row r="231" spans="2:9" ht="18.75" x14ac:dyDescent="0.3">
      <c r="B231" s="5" t="s">
        <v>33</v>
      </c>
    </row>
    <row r="233" spans="2:9" ht="15.75" x14ac:dyDescent="0.25">
      <c r="B233" s="127" t="s">
        <v>1</v>
      </c>
      <c r="C233" s="129" t="s">
        <v>3</v>
      </c>
      <c r="D233" s="130"/>
      <c r="E233" s="131"/>
      <c r="F233" s="127" t="s">
        <v>2</v>
      </c>
      <c r="G233" s="129" t="s">
        <v>4</v>
      </c>
      <c r="H233" s="130"/>
      <c r="I233" s="131"/>
    </row>
    <row r="234" spans="2:9" ht="31.5" x14ac:dyDescent="0.25">
      <c r="B234" s="128"/>
      <c r="C234" s="12" t="s">
        <v>5</v>
      </c>
      <c r="D234" s="12" t="s">
        <v>6</v>
      </c>
      <c r="E234" s="12" t="s">
        <v>7</v>
      </c>
      <c r="F234" s="128"/>
      <c r="G234" s="12" t="s">
        <v>8</v>
      </c>
      <c r="H234" s="12" t="s">
        <v>6</v>
      </c>
      <c r="I234" s="12" t="s">
        <v>7</v>
      </c>
    </row>
    <row r="235" spans="2:9" ht="15.75" x14ac:dyDescent="0.25">
      <c r="B235" s="132" t="s">
        <v>57</v>
      </c>
      <c r="C235" s="137" t="s">
        <v>112</v>
      </c>
      <c r="D235" s="137" t="s">
        <v>112</v>
      </c>
      <c r="E235" s="137" t="s">
        <v>113</v>
      </c>
      <c r="F235" s="10" t="s">
        <v>58</v>
      </c>
      <c r="G235" s="13">
        <v>16</v>
      </c>
      <c r="H235" s="13">
        <v>18</v>
      </c>
      <c r="I235" s="13">
        <v>20</v>
      </c>
    </row>
    <row r="236" spans="2:9" ht="15.75" x14ac:dyDescent="0.25">
      <c r="B236" s="133"/>
      <c r="C236" s="138"/>
      <c r="D236" s="138"/>
      <c r="E236" s="138"/>
      <c r="F236" s="10" t="s">
        <v>27</v>
      </c>
      <c r="G236" s="13">
        <v>11</v>
      </c>
      <c r="H236" s="13">
        <v>13</v>
      </c>
      <c r="I236" s="13">
        <v>14</v>
      </c>
    </row>
    <row r="237" spans="2:9" ht="15.75" x14ac:dyDescent="0.25">
      <c r="B237" s="133"/>
      <c r="C237" s="138"/>
      <c r="D237" s="138"/>
      <c r="E237" s="138"/>
      <c r="F237" s="10" t="s">
        <v>13</v>
      </c>
      <c r="G237" s="13">
        <v>9</v>
      </c>
      <c r="H237" s="13">
        <v>10</v>
      </c>
      <c r="I237" s="13">
        <v>11</v>
      </c>
    </row>
    <row r="238" spans="2:9" ht="15.75" x14ac:dyDescent="0.25">
      <c r="B238" s="133"/>
      <c r="C238" s="138"/>
      <c r="D238" s="138"/>
      <c r="E238" s="138"/>
      <c r="F238" s="10" t="s">
        <v>15</v>
      </c>
      <c r="G238" s="13">
        <v>4</v>
      </c>
      <c r="H238" s="13">
        <v>5</v>
      </c>
      <c r="I238" s="13">
        <v>5</v>
      </c>
    </row>
    <row r="239" spans="2:9" ht="15.75" x14ac:dyDescent="0.25">
      <c r="B239" s="133"/>
      <c r="C239" s="138"/>
      <c r="D239" s="138"/>
      <c r="E239" s="138"/>
      <c r="F239" s="10" t="s">
        <v>10</v>
      </c>
      <c r="G239" s="13">
        <v>3</v>
      </c>
      <c r="H239" s="13">
        <v>3</v>
      </c>
      <c r="I239" s="13">
        <v>3</v>
      </c>
    </row>
    <row r="240" spans="2:9" ht="15.75" x14ac:dyDescent="0.25">
      <c r="B240" s="133"/>
      <c r="C240" s="138"/>
      <c r="D240" s="138"/>
      <c r="E240" s="138"/>
      <c r="F240" s="10" t="s">
        <v>28</v>
      </c>
      <c r="G240" s="13">
        <v>191</v>
      </c>
      <c r="H240" s="13">
        <v>220</v>
      </c>
      <c r="I240" s="13">
        <v>240</v>
      </c>
    </row>
    <row r="241" spans="2:9" ht="15.75" x14ac:dyDescent="0.25">
      <c r="B241" s="133"/>
      <c r="C241" s="138"/>
      <c r="D241" s="138"/>
      <c r="E241" s="138"/>
      <c r="F241" s="10" t="s">
        <v>25</v>
      </c>
      <c r="G241" s="13">
        <v>53</v>
      </c>
      <c r="H241" s="13">
        <v>61</v>
      </c>
      <c r="I241" s="13">
        <v>66</v>
      </c>
    </row>
    <row r="242" spans="2:9" ht="15.75" x14ac:dyDescent="0.25">
      <c r="B242" s="133"/>
      <c r="C242" s="138"/>
      <c r="D242" s="138"/>
      <c r="E242" s="138"/>
      <c r="F242" s="10" t="s">
        <v>202</v>
      </c>
      <c r="G242" s="13">
        <v>61</v>
      </c>
      <c r="H242" s="13">
        <v>73</v>
      </c>
      <c r="I242" s="13">
        <v>80</v>
      </c>
    </row>
    <row r="243" spans="2:9" ht="15.75" x14ac:dyDescent="0.25">
      <c r="B243" s="132" t="s">
        <v>170</v>
      </c>
      <c r="C243" s="143">
        <v>80</v>
      </c>
      <c r="D243" s="143">
        <v>90</v>
      </c>
      <c r="E243" s="143">
        <v>100</v>
      </c>
      <c r="F243" s="10" t="s">
        <v>59</v>
      </c>
      <c r="G243" s="13">
        <v>76</v>
      </c>
      <c r="H243" s="13">
        <v>91</v>
      </c>
      <c r="I243" s="13">
        <v>100</v>
      </c>
    </row>
    <row r="244" spans="2:9" ht="15.75" x14ac:dyDescent="0.25">
      <c r="B244" s="133"/>
      <c r="C244" s="144"/>
      <c r="D244" s="144"/>
      <c r="E244" s="144"/>
      <c r="F244" s="10" t="s">
        <v>41</v>
      </c>
      <c r="G244" s="13">
        <v>11</v>
      </c>
      <c r="H244" s="13">
        <v>12</v>
      </c>
      <c r="I244" s="13">
        <v>13</v>
      </c>
    </row>
    <row r="245" spans="2:9" ht="15.75" x14ac:dyDescent="0.25">
      <c r="B245" s="133"/>
      <c r="C245" s="144"/>
      <c r="D245" s="144"/>
      <c r="E245" s="144"/>
      <c r="F245" s="10" t="s">
        <v>49</v>
      </c>
      <c r="G245" s="13">
        <v>16</v>
      </c>
      <c r="H245" s="13">
        <v>18</v>
      </c>
      <c r="I245" s="13">
        <v>20</v>
      </c>
    </row>
    <row r="246" spans="2:9" ht="15.75" x14ac:dyDescent="0.25">
      <c r="B246" s="133"/>
      <c r="C246" s="144"/>
      <c r="D246" s="144"/>
      <c r="E246" s="144"/>
      <c r="F246" s="10" t="s">
        <v>13</v>
      </c>
      <c r="G246" s="13">
        <v>32</v>
      </c>
      <c r="H246" s="13">
        <v>36</v>
      </c>
      <c r="I246" s="13">
        <v>40</v>
      </c>
    </row>
    <row r="247" spans="2:9" ht="15.75" x14ac:dyDescent="0.25">
      <c r="B247" s="133"/>
      <c r="C247" s="144"/>
      <c r="D247" s="144"/>
      <c r="E247" s="144"/>
      <c r="F247" s="10" t="s">
        <v>15</v>
      </c>
      <c r="G247" s="21">
        <v>4</v>
      </c>
      <c r="H247" s="21">
        <v>5</v>
      </c>
      <c r="I247" s="21">
        <v>6</v>
      </c>
    </row>
    <row r="248" spans="2:9" ht="15.75" x14ac:dyDescent="0.25">
      <c r="B248" s="133"/>
      <c r="C248" s="144"/>
      <c r="D248" s="144"/>
      <c r="E248" s="144"/>
      <c r="F248" s="10" t="s">
        <v>31</v>
      </c>
      <c r="G248" s="21">
        <v>5</v>
      </c>
      <c r="H248" s="21">
        <v>6</v>
      </c>
      <c r="I248" s="21">
        <v>7</v>
      </c>
    </row>
    <row r="249" spans="2:9" ht="15.75" x14ac:dyDescent="0.25">
      <c r="B249" s="151"/>
      <c r="C249" s="152"/>
      <c r="D249" s="152"/>
      <c r="E249" s="152"/>
      <c r="F249" s="10" t="s">
        <v>22</v>
      </c>
      <c r="G249" s="21">
        <v>4</v>
      </c>
      <c r="H249" s="21">
        <v>5</v>
      </c>
      <c r="I249" s="21">
        <v>5</v>
      </c>
    </row>
    <row r="250" spans="2:9" ht="15.75" x14ac:dyDescent="0.25">
      <c r="B250" s="132" t="s">
        <v>171</v>
      </c>
      <c r="C250" s="143">
        <v>100</v>
      </c>
      <c r="D250" s="143">
        <v>130</v>
      </c>
      <c r="E250" s="143">
        <v>150</v>
      </c>
      <c r="F250" s="10" t="s">
        <v>25</v>
      </c>
      <c r="G250" s="20">
        <v>87</v>
      </c>
      <c r="H250" s="20">
        <v>90</v>
      </c>
      <c r="I250" s="20">
        <v>105</v>
      </c>
    </row>
    <row r="251" spans="2:9" ht="15.75" x14ac:dyDescent="0.25">
      <c r="B251" s="133"/>
      <c r="C251" s="144"/>
      <c r="D251" s="144"/>
      <c r="E251" s="144"/>
      <c r="F251" s="10" t="s">
        <v>22</v>
      </c>
      <c r="G251" s="20">
        <v>4</v>
      </c>
      <c r="H251" s="20">
        <v>5</v>
      </c>
      <c r="I251" s="20">
        <v>6</v>
      </c>
    </row>
    <row r="252" spans="2:9" ht="15.75" x14ac:dyDescent="0.25">
      <c r="B252" s="97" t="s">
        <v>128</v>
      </c>
      <c r="C252" s="9">
        <v>100</v>
      </c>
      <c r="D252" s="9">
        <v>100</v>
      </c>
      <c r="E252" s="9">
        <v>100</v>
      </c>
      <c r="F252" s="10" t="s">
        <v>128</v>
      </c>
      <c r="G252" s="9">
        <v>100</v>
      </c>
      <c r="H252" s="9">
        <v>100</v>
      </c>
      <c r="I252" s="9">
        <v>100</v>
      </c>
    </row>
    <row r="253" spans="2:9" ht="15.75" x14ac:dyDescent="0.25">
      <c r="B253" s="85" t="s">
        <v>75</v>
      </c>
      <c r="C253" s="88">
        <v>200</v>
      </c>
      <c r="D253" s="88">
        <v>200</v>
      </c>
      <c r="E253" s="88">
        <v>200</v>
      </c>
      <c r="F253" s="22" t="s">
        <v>49</v>
      </c>
      <c r="G253" s="88">
        <v>200</v>
      </c>
      <c r="H253" s="88">
        <v>200</v>
      </c>
      <c r="I253" s="88">
        <v>200</v>
      </c>
    </row>
    <row r="254" spans="2:9" ht="15.75" x14ac:dyDescent="0.25">
      <c r="B254" s="64" t="s">
        <v>149</v>
      </c>
      <c r="C254" s="21">
        <v>50</v>
      </c>
      <c r="D254" s="21">
        <v>70</v>
      </c>
      <c r="E254" s="65">
        <v>80</v>
      </c>
      <c r="F254" s="47" t="s">
        <v>31</v>
      </c>
      <c r="G254" s="13">
        <v>50</v>
      </c>
      <c r="H254" s="13">
        <v>50</v>
      </c>
      <c r="I254" s="13">
        <v>50</v>
      </c>
    </row>
    <row r="255" spans="2:9" ht="15.75" x14ac:dyDescent="0.25">
      <c r="B255" s="66"/>
      <c r="C255" s="1"/>
      <c r="D255" s="1"/>
      <c r="E255" s="67"/>
      <c r="F255" s="47" t="s">
        <v>75</v>
      </c>
      <c r="G255" s="13">
        <v>20</v>
      </c>
      <c r="H255" s="13">
        <v>25</v>
      </c>
      <c r="I255" s="13">
        <v>30</v>
      </c>
    </row>
    <row r="256" spans="2:9" ht="15.75" x14ac:dyDescent="0.25">
      <c r="B256" s="66"/>
      <c r="C256" s="1"/>
      <c r="D256" s="1"/>
      <c r="E256" s="67"/>
      <c r="F256" s="47" t="s">
        <v>32</v>
      </c>
      <c r="G256" s="13">
        <v>20</v>
      </c>
      <c r="H256" s="13">
        <v>20</v>
      </c>
      <c r="I256" s="13">
        <v>20</v>
      </c>
    </row>
    <row r="257" spans="2:9" ht="15.75" x14ac:dyDescent="0.25">
      <c r="B257" s="66"/>
      <c r="C257" s="1"/>
      <c r="D257" s="1"/>
      <c r="E257" s="67"/>
      <c r="F257" s="47" t="s">
        <v>131</v>
      </c>
      <c r="G257" s="13">
        <v>1</v>
      </c>
      <c r="H257" s="13">
        <v>2</v>
      </c>
      <c r="I257" s="13">
        <v>3</v>
      </c>
    </row>
    <row r="258" spans="2:9" ht="15.75" x14ac:dyDescent="0.25">
      <c r="B258" s="66"/>
      <c r="C258" s="1"/>
      <c r="D258" s="1"/>
      <c r="E258" s="67"/>
      <c r="F258" s="47" t="s">
        <v>122</v>
      </c>
      <c r="G258" s="13">
        <v>5</v>
      </c>
      <c r="H258" s="13">
        <v>7</v>
      </c>
      <c r="I258" s="13">
        <v>8</v>
      </c>
    </row>
    <row r="259" spans="2:9" ht="15.75" x14ac:dyDescent="0.25">
      <c r="B259" s="66"/>
      <c r="C259" s="1"/>
      <c r="D259" s="1"/>
      <c r="E259" s="67"/>
      <c r="F259" s="47" t="s">
        <v>153</v>
      </c>
      <c r="G259" s="13">
        <v>10</v>
      </c>
      <c r="H259" s="13">
        <v>15</v>
      </c>
      <c r="I259" s="13">
        <v>20</v>
      </c>
    </row>
    <row r="260" spans="2:9" ht="15.75" x14ac:dyDescent="0.25">
      <c r="B260" s="66"/>
      <c r="C260" s="1"/>
      <c r="D260" s="1"/>
      <c r="E260" s="67"/>
      <c r="F260" s="47" t="s">
        <v>146</v>
      </c>
      <c r="G260" s="13">
        <v>1</v>
      </c>
      <c r="H260" s="13">
        <v>1</v>
      </c>
      <c r="I260" s="13">
        <v>1</v>
      </c>
    </row>
    <row r="261" spans="2:9" ht="15.75" x14ac:dyDescent="0.25">
      <c r="B261" s="68"/>
      <c r="C261" s="59"/>
      <c r="D261" s="59"/>
      <c r="E261" s="70"/>
      <c r="F261" s="47" t="s">
        <v>154</v>
      </c>
      <c r="G261" s="13">
        <v>1</v>
      </c>
      <c r="H261" s="13">
        <v>1</v>
      </c>
      <c r="I261" s="13">
        <v>1</v>
      </c>
    </row>
    <row r="262" spans="2:9" ht="15.75" x14ac:dyDescent="0.25">
      <c r="B262" s="85" t="s">
        <v>133</v>
      </c>
      <c r="C262" s="88">
        <v>100</v>
      </c>
      <c r="D262" s="88">
        <v>100</v>
      </c>
      <c r="E262" s="88">
        <v>100</v>
      </c>
      <c r="F262" s="10" t="s">
        <v>134</v>
      </c>
      <c r="G262" s="13">
        <v>100</v>
      </c>
      <c r="H262" s="13">
        <v>100</v>
      </c>
      <c r="I262" s="13">
        <v>100</v>
      </c>
    </row>
    <row r="263" spans="2:9" ht="15.75" x14ac:dyDescent="0.25">
      <c r="B263" s="85"/>
      <c r="C263" s="88"/>
      <c r="D263" s="88"/>
      <c r="E263" s="88"/>
      <c r="F263" s="10" t="s">
        <v>131</v>
      </c>
      <c r="G263" s="13">
        <v>1</v>
      </c>
      <c r="H263" s="13">
        <v>1</v>
      </c>
      <c r="I263" s="13">
        <v>1</v>
      </c>
    </row>
    <row r="264" spans="2:9" ht="15.75" x14ac:dyDescent="0.25">
      <c r="B264" s="85"/>
      <c r="C264" s="88"/>
      <c r="D264" s="88"/>
      <c r="E264" s="88"/>
      <c r="F264" s="10" t="s">
        <v>135</v>
      </c>
      <c r="G264" s="13">
        <v>1</v>
      </c>
      <c r="H264" s="13">
        <v>1</v>
      </c>
      <c r="I264" s="13">
        <v>1</v>
      </c>
    </row>
    <row r="265" spans="2:9" ht="15.75" x14ac:dyDescent="0.25">
      <c r="B265" s="85"/>
      <c r="C265" s="88"/>
      <c r="D265" s="88"/>
      <c r="E265" s="88"/>
      <c r="F265" s="10" t="s">
        <v>90</v>
      </c>
      <c r="G265" s="13">
        <v>3</v>
      </c>
      <c r="H265" s="13">
        <v>3</v>
      </c>
      <c r="I265" s="13">
        <v>3</v>
      </c>
    </row>
    <row r="266" spans="2:9" ht="15.75" x14ac:dyDescent="0.25">
      <c r="B266" s="145" t="s">
        <v>21</v>
      </c>
      <c r="C266" s="146"/>
      <c r="D266" s="146"/>
      <c r="E266" s="146"/>
      <c r="F266" s="147"/>
      <c r="G266" s="14">
        <f>SUM(G235:G265)</f>
        <v>1100</v>
      </c>
      <c r="H266" s="14">
        <f>SUM(H235:H265)</f>
        <v>1197</v>
      </c>
      <c r="I266" s="14">
        <f>SUM(I235:I265)</f>
        <v>1279</v>
      </c>
    </row>
    <row r="269" spans="2:9" ht="18.75" x14ac:dyDescent="0.3">
      <c r="B269" s="5" t="s">
        <v>37</v>
      </c>
    </row>
    <row r="271" spans="2:9" ht="15.75" x14ac:dyDescent="0.25">
      <c r="B271" s="127" t="s">
        <v>1</v>
      </c>
      <c r="C271" s="129" t="s">
        <v>3</v>
      </c>
      <c r="D271" s="130"/>
      <c r="E271" s="131"/>
      <c r="F271" s="127" t="s">
        <v>2</v>
      </c>
      <c r="G271" s="129" t="s">
        <v>4</v>
      </c>
      <c r="H271" s="130"/>
      <c r="I271" s="131"/>
    </row>
    <row r="272" spans="2:9" ht="31.5" x14ac:dyDescent="0.25">
      <c r="B272" s="128"/>
      <c r="C272" s="12" t="s">
        <v>5</v>
      </c>
      <c r="D272" s="12" t="s">
        <v>6</v>
      </c>
      <c r="E272" s="12" t="s">
        <v>7</v>
      </c>
      <c r="F272" s="128"/>
      <c r="G272" s="12" t="s">
        <v>8</v>
      </c>
      <c r="H272" s="12" t="s">
        <v>6</v>
      </c>
      <c r="I272" s="12" t="s">
        <v>7</v>
      </c>
    </row>
    <row r="273" spans="2:9" ht="15.75" x14ac:dyDescent="0.25">
      <c r="B273" s="132" t="s">
        <v>172</v>
      </c>
      <c r="C273" s="137" t="s">
        <v>118</v>
      </c>
      <c r="D273" s="137" t="s">
        <v>119</v>
      </c>
      <c r="E273" s="137" t="s">
        <v>112</v>
      </c>
      <c r="F273" s="10" t="s">
        <v>173</v>
      </c>
      <c r="G273" s="13">
        <v>15</v>
      </c>
      <c r="H273" s="13">
        <v>17</v>
      </c>
      <c r="I273" s="13">
        <v>18</v>
      </c>
    </row>
    <row r="274" spans="2:9" ht="15.75" x14ac:dyDescent="0.25">
      <c r="B274" s="133"/>
      <c r="C274" s="138"/>
      <c r="D274" s="138"/>
      <c r="E274" s="138"/>
      <c r="F274" s="10" t="s">
        <v>13</v>
      </c>
      <c r="G274" s="13">
        <v>19</v>
      </c>
      <c r="H274" s="13">
        <v>22</v>
      </c>
      <c r="I274" s="13">
        <v>24</v>
      </c>
    </row>
    <row r="275" spans="2:9" ht="15.75" x14ac:dyDescent="0.25">
      <c r="B275" s="133"/>
      <c r="C275" s="138"/>
      <c r="D275" s="138"/>
      <c r="E275" s="138"/>
      <c r="F275" s="10" t="s">
        <v>22</v>
      </c>
      <c r="G275" s="13">
        <v>8</v>
      </c>
      <c r="H275" s="13">
        <v>9</v>
      </c>
      <c r="I275" s="13">
        <v>10</v>
      </c>
    </row>
    <row r="276" spans="2:9" ht="15.75" x14ac:dyDescent="0.25">
      <c r="B276" s="133"/>
      <c r="C276" s="138"/>
      <c r="D276" s="138"/>
      <c r="E276" s="138"/>
      <c r="F276" s="10" t="s">
        <v>60</v>
      </c>
      <c r="G276" s="13">
        <v>8</v>
      </c>
      <c r="H276" s="13">
        <v>9</v>
      </c>
      <c r="I276" s="13">
        <v>10</v>
      </c>
    </row>
    <row r="277" spans="2:9" ht="15.75" x14ac:dyDescent="0.25">
      <c r="B277" s="133"/>
      <c r="C277" s="138"/>
      <c r="D277" s="138"/>
      <c r="E277" s="138"/>
      <c r="F277" s="10" t="s">
        <v>10</v>
      </c>
      <c r="G277" s="13">
        <v>6</v>
      </c>
      <c r="H277" s="13">
        <v>7</v>
      </c>
      <c r="I277" s="13">
        <v>8</v>
      </c>
    </row>
    <row r="278" spans="2:9" ht="15.75" x14ac:dyDescent="0.25">
      <c r="B278" s="133"/>
      <c r="C278" s="138"/>
      <c r="D278" s="138"/>
      <c r="E278" s="138"/>
      <c r="F278" s="10" t="s">
        <v>14</v>
      </c>
      <c r="G278" s="13">
        <v>1</v>
      </c>
      <c r="H278" s="13">
        <v>1</v>
      </c>
      <c r="I278" s="13">
        <v>1</v>
      </c>
    </row>
    <row r="279" spans="2:9" ht="15.75" x14ac:dyDescent="0.25">
      <c r="B279" s="133"/>
      <c r="C279" s="138"/>
      <c r="D279" s="138"/>
      <c r="E279" s="138"/>
      <c r="F279" s="10" t="s">
        <v>16</v>
      </c>
      <c r="G279" s="13">
        <v>200</v>
      </c>
      <c r="H279" s="13">
        <v>230</v>
      </c>
      <c r="I279" s="13">
        <v>250</v>
      </c>
    </row>
    <row r="280" spans="2:9" ht="15.75" x14ac:dyDescent="0.25">
      <c r="B280" s="133"/>
      <c r="C280" s="138"/>
      <c r="D280" s="138"/>
      <c r="E280" s="138"/>
      <c r="F280" s="10" t="s">
        <v>174</v>
      </c>
      <c r="G280" s="13">
        <v>61</v>
      </c>
      <c r="H280" s="13">
        <v>73</v>
      </c>
      <c r="I280" s="13">
        <v>80</v>
      </c>
    </row>
    <row r="281" spans="2:9" ht="15.75" x14ac:dyDescent="0.25">
      <c r="B281" s="132" t="s">
        <v>61</v>
      </c>
      <c r="C281" s="143">
        <v>60</v>
      </c>
      <c r="D281" s="143">
        <v>80</v>
      </c>
      <c r="E281" s="143">
        <v>100</v>
      </c>
      <c r="F281" s="10" t="s">
        <v>40</v>
      </c>
      <c r="G281" s="13">
        <v>35</v>
      </c>
      <c r="H281" s="13">
        <v>35</v>
      </c>
      <c r="I281" s="13">
        <v>52</v>
      </c>
    </row>
    <row r="282" spans="2:9" ht="15.75" x14ac:dyDescent="0.25">
      <c r="B282" s="133"/>
      <c r="C282" s="144"/>
      <c r="D282" s="144"/>
      <c r="E282" s="144"/>
      <c r="F282" s="10" t="s">
        <v>62</v>
      </c>
      <c r="G282" s="13">
        <v>40</v>
      </c>
      <c r="H282" s="13">
        <v>40</v>
      </c>
      <c r="I282" s="13">
        <v>55</v>
      </c>
    </row>
    <row r="283" spans="2:9" ht="15.75" x14ac:dyDescent="0.25">
      <c r="B283" s="133"/>
      <c r="C283" s="144"/>
      <c r="D283" s="144"/>
      <c r="E283" s="144"/>
      <c r="F283" s="10" t="s">
        <v>36</v>
      </c>
      <c r="G283" s="13">
        <v>17</v>
      </c>
      <c r="H283" s="13">
        <v>17</v>
      </c>
      <c r="I283" s="13">
        <v>29</v>
      </c>
    </row>
    <row r="284" spans="2:9" ht="15.75" x14ac:dyDescent="0.25">
      <c r="B284" s="133"/>
      <c r="C284" s="144"/>
      <c r="D284" s="144"/>
      <c r="E284" s="144"/>
      <c r="F284" s="10" t="s">
        <v>15</v>
      </c>
      <c r="G284" s="13">
        <v>8</v>
      </c>
      <c r="H284" s="13">
        <v>8</v>
      </c>
      <c r="I284" s="13">
        <v>14</v>
      </c>
    </row>
    <row r="285" spans="2:9" ht="15.75" x14ac:dyDescent="0.25">
      <c r="B285" s="132" t="s">
        <v>203</v>
      </c>
      <c r="C285" s="143" t="s">
        <v>175</v>
      </c>
      <c r="D285" s="143" t="s">
        <v>175</v>
      </c>
      <c r="E285" s="143" t="s">
        <v>176</v>
      </c>
      <c r="F285" s="10" t="s">
        <v>67</v>
      </c>
      <c r="G285" s="20">
        <v>107</v>
      </c>
      <c r="H285" s="20">
        <v>107</v>
      </c>
      <c r="I285" s="20">
        <v>107</v>
      </c>
    </row>
    <row r="286" spans="2:9" ht="15.75" x14ac:dyDescent="0.25">
      <c r="B286" s="133"/>
      <c r="C286" s="144"/>
      <c r="D286" s="144"/>
      <c r="E286" s="144"/>
      <c r="F286" s="10" t="s">
        <v>105</v>
      </c>
      <c r="G286" s="20">
        <v>51</v>
      </c>
      <c r="H286" s="20">
        <v>61</v>
      </c>
      <c r="I286" s="20">
        <v>68</v>
      </c>
    </row>
    <row r="287" spans="2:9" ht="15.75" x14ac:dyDescent="0.25">
      <c r="B287" s="133"/>
      <c r="C287" s="144"/>
      <c r="D287" s="144"/>
      <c r="E287" s="144"/>
      <c r="F287" s="10" t="s">
        <v>15</v>
      </c>
      <c r="G287" s="20">
        <v>8</v>
      </c>
      <c r="H287" s="20">
        <v>10</v>
      </c>
      <c r="I287" s="20">
        <v>11</v>
      </c>
    </row>
    <row r="288" spans="2:9" ht="15.75" x14ac:dyDescent="0.25">
      <c r="B288" s="133"/>
      <c r="C288" s="144"/>
      <c r="D288" s="144"/>
      <c r="E288" s="144"/>
      <c r="F288" s="10" t="s">
        <v>13</v>
      </c>
      <c r="G288" s="20">
        <v>9</v>
      </c>
      <c r="H288" s="20">
        <v>11</v>
      </c>
      <c r="I288" s="20">
        <v>12</v>
      </c>
    </row>
    <row r="289" spans="2:9" ht="15.75" x14ac:dyDescent="0.25">
      <c r="B289" s="133"/>
      <c r="C289" s="144"/>
      <c r="D289" s="144"/>
      <c r="E289" s="144"/>
      <c r="F289" s="10" t="s">
        <v>27</v>
      </c>
      <c r="G289" s="20">
        <v>14</v>
      </c>
      <c r="H289" s="20">
        <v>17</v>
      </c>
      <c r="I289" s="20">
        <v>19</v>
      </c>
    </row>
    <row r="290" spans="2:9" ht="15.75" x14ac:dyDescent="0.25">
      <c r="B290" s="133"/>
      <c r="C290" s="144"/>
      <c r="D290" s="144"/>
      <c r="E290" s="144"/>
      <c r="F290" s="10" t="s">
        <v>10</v>
      </c>
      <c r="G290" s="20">
        <v>16</v>
      </c>
      <c r="H290" s="20">
        <v>19</v>
      </c>
      <c r="I290" s="20">
        <v>21</v>
      </c>
    </row>
    <row r="291" spans="2:9" ht="15.75" x14ac:dyDescent="0.25">
      <c r="B291" s="85" t="s">
        <v>147</v>
      </c>
      <c r="C291" s="88">
        <v>200</v>
      </c>
      <c r="D291" s="88">
        <v>200</v>
      </c>
      <c r="E291" s="88">
        <v>200</v>
      </c>
      <c r="F291" s="22" t="s">
        <v>152</v>
      </c>
      <c r="G291" s="19">
        <v>24</v>
      </c>
      <c r="H291" s="19">
        <v>24</v>
      </c>
      <c r="I291" s="19">
        <v>24</v>
      </c>
    </row>
    <row r="292" spans="2:9" ht="15.75" x14ac:dyDescent="0.25">
      <c r="B292" s="85"/>
      <c r="C292" s="88"/>
      <c r="D292" s="88"/>
      <c r="E292" s="88"/>
      <c r="F292" s="22" t="s">
        <v>32</v>
      </c>
      <c r="G292" s="88">
        <v>25</v>
      </c>
      <c r="H292" s="88">
        <v>25</v>
      </c>
      <c r="I292" s="88">
        <v>25</v>
      </c>
    </row>
    <row r="293" spans="2:9" ht="15.75" x14ac:dyDescent="0.25">
      <c r="B293" s="85" t="s">
        <v>177</v>
      </c>
      <c r="C293" s="19">
        <v>200</v>
      </c>
      <c r="D293" s="19">
        <v>200</v>
      </c>
      <c r="E293" s="19">
        <v>200</v>
      </c>
      <c r="F293" s="111" t="s">
        <v>177</v>
      </c>
      <c r="G293" s="19">
        <v>200</v>
      </c>
      <c r="H293" s="19">
        <v>200</v>
      </c>
      <c r="I293" s="19">
        <v>200</v>
      </c>
    </row>
    <row r="294" spans="2:9" ht="15.75" x14ac:dyDescent="0.25">
      <c r="B294" s="85" t="s">
        <v>133</v>
      </c>
      <c r="C294" s="88">
        <v>100</v>
      </c>
      <c r="D294" s="88">
        <v>100</v>
      </c>
      <c r="E294" s="88">
        <v>100</v>
      </c>
      <c r="F294" s="10" t="s">
        <v>134</v>
      </c>
      <c r="G294" s="13">
        <v>100</v>
      </c>
      <c r="H294" s="13">
        <v>100</v>
      </c>
      <c r="I294" s="13">
        <v>100</v>
      </c>
    </row>
    <row r="295" spans="2:9" ht="15.75" x14ac:dyDescent="0.25">
      <c r="B295" s="85"/>
      <c r="C295" s="88"/>
      <c r="D295" s="88"/>
      <c r="E295" s="88"/>
      <c r="F295" s="10" t="s">
        <v>131</v>
      </c>
      <c r="G295" s="13">
        <v>1</v>
      </c>
      <c r="H295" s="13">
        <v>1</v>
      </c>
      <c r="I295" s="13">
        <v>1</v>
      </c>
    </row>
    <row r="296" spans="2:9" ht="15.75" x14ac:dyDescent="0.25">
      <c r="B296" s="85"/>
      <c r="C296" s="88"/>
      <c r="D296" s="88"/>
      <c r="E296" s="88"/>
      <c r="F296" s="10" t="s">
        <v>135</v>
      </c>
      <c r="G296" s="13">
        <v>1</v>
      </c>
      <c r="H296" s="13">
        <v>1</v>
      </c>
      <c r="I296" s="13">
        <v>1</v>
      </c>
    </row>
    <row r="297" spans="2:9" ht="15.75" x14ac:dyDescent="0.25">
      <c r="B297" s="85"/>
      <c r="C297" s="88"/>
      <c r="D297" s="88"/>
      <c r="E297" s="88"/>
      <c r="F297" s="10" t="s">
        <v>90</v>
      </c>
      <c r="G297" s="13">
        <v>3</v>
      </c>
      <c r="H297" s="13">
        <v>3</v>
      </c>
      <c r="I297" s="13">
        <v>3</v>
      </c>
    </row>
    <row r="298" spans="2:9" ht="15.75" x14ac:dyDescent="0.25">
      <c r="B298" s="145" t="s">
        <v>21</v>
      </c>
      <c r="C298" s="146"/>
      <c r="D298" s="146"/>
      <c r="E298" s="146"/>
      <c r="F298" s="147"/>
      <c r="G298" s="14">
        <f>SUM(G273:G297)</f>
        <v>977</v>
      </c>
      <c r="H298" s="14">
        <f>SUM(H273:H297)</f>
        <v>1047</v>
      </c>
      <c r="I298" s="14">
        <f>SUM(I273:I297)</f>
        <v>1143</v>
      </c>
    </row>
    <row r="301" spans="2:9" ht="18.75" x14ac:dyDescent="0.3">
      <c r="B301" s="5" t="s">
        <v>47</v>
      </c>
    </row>
    <row r="303" spans="2:9" ht="15.75" x14ac:dyDescent="0.25">
      <c r="B303" s="127" t="s">
        <v>1</v>
      </c>
      <c r="C303" s="129" t="s">
        <v>3</v>
      </c>
      <c r="D303" s="130"/>
      <c r="E303" s="131"/>
      <c r="F303" s="127" t="s">
        <v>2</v>
      </c>
      <c r="G303" s="129" t="s">
        <v>4</v>
      </c>
      <c r="H303" s="130"/>
      <c r="I303" s="131"/>
    </row>
    <row r="304" spans="2:9" ht="31.5" x14ac:dyDescent="0.25">
      <c r="B304" s="128"/>
      <c r="C304" s="12" t="s">
        <v>5</v>
      </c>
      <c r="D304" s="12" t="s">
        <v>6</v>
      </c>
      <c r="E304" s="12" t="s">
        <v>7</v>
      </c>
      <c r="F304" s="128"/>
      <c r="G304" s="12" t="s">
        <v>8</v>
      </c>
      <c r="H304" s="12" t="s">
        <v>6</v>
      </c>
      <c r="I304" s="12" t="s">
        <v>7</v>
      </c>
    </row>
    <row r="305" spans="2:9" ht="15.75" x14ac:dyDescent="0.25">
      <c r="B305" s="132" t="s">
        <v>178</v>
      </c>
      <c r="C305" s="137" t="s">
        <v>138</v>
      </c>
      <c r="D305" s="137" t="s">
        <v>139</v>
      </c>
      <c r="E305" s="137" t="s">
        <v>140</v>
      </c>
      <c r="F305" s="47" t="s">
        <v>87</v>
      </c>
      <c r="G305" s="13">
        <v>30</v>
      </c>
      <c r="H305" s="13">
        <v>35</v>
      </c>
      <c r="I305" s="13">
        <v>38</v>
      </c>
    </row>
    <row r="306" spans="2:9" ht="15.75" x14ac:dyDescent="0.25">
      <c r="B306" s="133"/>
      <c r="C306" s="138"/>
      <c r="D306" s="138"/>
      <c r="E306" s="138"/>
      <c r="F306" s="47" t="s">
        <v>142</v>
      </c>
      <c r="G306" s="13">
        <v>23</v>
      </c>
      <c r="H306" s="13">
        <v>26</v>
      </c>
      <c r="I306" s="13">
        <v>28</v>
      </c>
    </row>
    <row r="307" spans="2:9" ht="15.75" x14ac:dyDescent="0.25">
      <c r="B307" s="133"/>
      <c r="C307" s="138"/>
      <c r="D307" s="138"/>
      <c r="E307" s="138"/>
      <c r="F307" s="47" t="s">
        <v>10</v>
      </c>
      <c r="G307" s="13">
        <v>5</v>
      </c>
      <c r="H307" s="13">
        <v>6</v>
      </c>
      <c r="I307" s="13">
        <v>7</v>
      </c>
    </row>
    <row r="308" spans="2:9" ht="15.75" x14ac:dyDescent="0.25">
      <c r="B308" s="133"/>
      <c r="C308" s="138"/>
      <c r="D308" s="138"/>
      <c r="E308" s="138"/>
      <c r="F308" s="47" t="s">
        <v>27</v>
      </c>
      <c r="G308" s="13">
        <v>8</v>
      </c>
      <c r="H308" s="13">
        <v>9</v>
      </c>
      <c r="I308" s="13">
        <v>10</v>
      </c>
    </row>
    <row r="309" spans="2:9" ht="15.75" x14ac:dyDescent="0.25">
      <c r="B309" s="133"/>
      <c r="C309" s="138"/>
      <c r="D309" s="138"/>
      <c r="E309" s="138"/>
      <c r="F309" s="47" t="s">
        <v>12</v>
      </c>
      <c r="G309" s="13">
        <v>2</v>
      </c>
      <c r="H309" s="13">
        <v>2</v>
      </c>
      <c r="I309" s="13">
        <v>2</v>
      </c>
    </row>
    <row r="310" spans="2:9" ht="15.75" x14ac:dyDescent="0.25">
      <c r="B310" s="133"/>
      <c r="C310" s="138"/>
      <c r="D310" s="138"/>
      <c r="E310" s="138"/>
      <c r="F310" s="47" t="s">
        <v>26</v>
      </c>
      <c r="G310" s="13">
        <v>7</v>
      </c>
      <c r="H310" s="13">
        <v>8</v>
      </c>
      <c r="I310" s="13">
        <v>9</v>
      </c>
    </row>
    <row r="311" spans="2:9" ht="15.75" x14ac:dyDescent="0.25">
      <c r="B311" s="133"/>
      <c r="C311" s="138"/>
      <c r="D311" s="138"/>
      <c r="E311" s="138"/>
      <c r="F311" s="47" t="s">
        <v>131</v>
      </c>
      <c r="G311" s="13">
        <v>1</v>
      </c>
      <c r="H311" s="13">
        <v>2</v>
      </c>
      <c r="I311" s="13">
        <v>2</v>
      </c>
    </row>
    <row r="312" spans="2:9" ht="15.75" x14ac:dyDescent="0.25">
      <c r="B312" s="133"/>
      <c r="C312" s="138"/>
      <c r="D312" s="138"/>
      <c r="E312" s="138"/>
      <c r="F312" s="47" t="s">
        <v>32</v>
      </c>
      <c r="G312" s="13">
        <v>1</v>
      </c>
      <c r="H312" s="13">
        <v>2</v>
      </c>
      <c r="I312" s="13">
        <v>2</v>
      </c>
    </row>
    <row r="313" spans="2:9" ht="15.75" x14ac:dyDescent="0.25">
      <c r="B313" s="133"/>
      <c r="C313" s="138"/>
      <c r="D313" s="138"/>
      <c r="E313" s="138"/>
      <c r="F313" s="47" t="s">
        <v>16</v>
      </c>
      <c r="G313" s="13">
        <v>120</v>
      </c>
      <c r="H313" s="13">
        <v>138</v>
      </c>
      <c r="I313" s="13">
        <v>150</v>
      </c>
    </row>
    <row r="314" spans="2:9" ht="15.75" x14ac:dyDescent="0.25">
      <c r="B314" s="133"/>
      <c r="C314" s="138"/>
      <c r="D314" s="138"/>
      <c r="E314" s="138"/>
      <c r="F314" s="47" t="s">
        <v>17</v>
      </c>
      <c r="G314" s="13">
        <v>54</v>
      </c>
      <c r="H314" s="13">
        <v>54</v>
      </c>
      <c r="I314" s="13">
        <v>54</v>
      </c>
    </row>
    <row r="315" spans="2:9" ht="15.75" x14ac:dyDescent="0.25">
      <c r="B315" s="133"/>
      <c r="C315" s="138"/>
      <c r="D315" s="138"/>
      <c r="E315" s="138"/>
      <c r="F315" s="47" t="s">
        <v>25</v>
      </c>
      <c r="G315" s="13">
        <v>54</v>
      </c>
      <c r="H315" s="13">
        <v>62</v>
      </c>
      <c r="I315" s="13">
        <v>68</v>
      </c>
    </row>
    <row r="316" spans="2:9" ht="15.75" x14ac:dyDescent="0.25">
      <c r="B316" s="133"/>
      <c r="C316" s="138"/>
      <c r="D316" s="138"/>
      <c r="E316" s="138"/>
      <c r="F316" s="47" t="s">
        <v>15</v>
      </c>
      <c r="G316" s="13">
        <v>3</v>
      </c>
      <c r="H316" s="13">
        <v>3</v>
      </c>
      <c r="I316" s="13">
        <v>3</v>
      </c>
    </row>
    <row r="317" spans="2:9" ht="15.75" x14ac:dyDescent="0.25">
      <c r="B317" s="132" t="s">
        <v>179</v>
      </c>
      <c r="C317" s="143">
        <v>60</v>
      </c>
      <c r="D317" s="143">
        <v>80</v>
      </c>
      <c r="E317" s="143">
        <v>100</v>
      </c>
      <c r="F317" s="10" t="s">
        <v>17</v>
      </c>
      <c r="G317" s="13">
        <v>102</v>
      </c>
      <c r="H317" s="13">
        <v>122</v>
      </c>
      <c r="I317" s="13">
        <v>133</v>
      </c>
    </row>
    <row r="318" spans="2:9" ht="15.75" x14ac:dyDescent="0.25">
      <c r="B318" s="133"/>
      <c r="C318" s="144"/>
      <c r="D318" s="144"/>
      <c r="E318" s="144"/>
      <c r="F318" s="10" t="s">
        <v>11</v>
      </c>
      <c r="G318" s="13">
        <v>8</v>
      </c>
      <c r="H318" s="13">
        <v>9</v>
      </c>
      <c r="I318" s="13">
        <v>10</v>
      </c>
    </row>
    <row r="319" spans="2:9" ht="15.75" x14ac:dyDescent="0.25">
      <c r="B319" s="133"/>
      <c r="C319" s="144"/>
      <c r="D319" s="144"/>
      <c r="E319" s="144"/>
      <c r="F319" s="10" t="s">
        <v>13</v>
      </c>
      <c r="G319" s="13">
        <v>8</v>
      </c>
      <c r="H319" s="13">
        <v>9</v>
      </c>
      <c r="I319" s="13">
        <v>10</v>
      </c>
    </row>
    <row r="320" spans="2:9" ht="15.75" x14ac:dyDescent="0.25">
      <c r="B320" s="133"/>
      <c r="C320" s="144"/>
      <c r="D320" s="144"/>
      <c r="E320" s="144"/>
      <c r="F320" s="10" t="s">
        <v>15</v>
      </c>
      <c r="G320" s="13">
        <v>8</v>
      </c>
      <c r="H320" s="13">
        <v>9</v>
      </c>
      <c r="I320" s="13">
        <v>10</v>
      </c>
    </row>
    <row r="321" spans="2:17" ht="15.75" x14ac:dyDescent="0.25">
      <c r="B321" s="133"/>
      <c r="C321" s="144"/>
      <c r="D321" s="144"/>
      <c r="E321" s="144"/>
      <c r="F321" s="10" t="s">
        <v>10</v>
      </c>
      <c r="G321" s="21">
        <v>19</v>
      </c>
      <c r="H321" s="21">
        <v>21</v>
      </c>
      <c r="I321" s="21">
        <v>24</v>
      </c>
    </row>
    <row r="322" spans="2:17" ht="15.75" x14ac:dyDescent="0.25">
      <c r="B322" s="133"/>
      <c r="C322" s="144"/>
      <c r="D322" s="144"/>
      <c r="E322" s="144"/>
      <c r="F322" s="10" t="s">
        <v>31</v>
      </c>
      <c r="G322" s="21">
        <v>6</v>
      </c>
      <c r="H322" s="21">
        <v>7</v>
      </c>
      <c r="I322" s="21">
        <v>8</v>
      </c>
    </row>
    <row r="323" spans="2:17" ht="15.75" x14ac:dyDescent="0.25">
      <c r="B323" s="132" t="s">
        <v>111</v>
      </c>
      <c r="C323" s="143">
        <v>100</v>
      </c>
      <c r="D323" s="143">
        <v>130</v>
      </c>
      <c r="E323" s="143">
        <v>150</v>
      </c>
      <c r="F323" s="10" t="s">
        <v>111</v>
      </c>
      <c r="G323" s="95">
        <v>35</v>
      </c>
      <c r="H323" s="95">
        <v>40</v>
      </c>
      <c r="I323" s="95">
        <v>50</v>
      </c>
    </row>
    <row r="324" spans="2:17" ht="15.75" x14ac:dyDescent="0.25">
      <c r="B324" s="133"/>
      <c r="C324" s="144"/>
      <c r="D324" s="144"/>
      <c r="E324" s="144"/>
      <c r="F324" s="10" t="s">
        <v>94</v>
      </c>
      <c r="G324" s="95">
        <v>10</v>
      </c>
      <c r="H324" s="95">
        <v>10</v>
      </c>
      <c r="I324" s="95">
        <v>10</v>
      </c>
      <c r="L324" s="108"/>
      <c r="M324" s="108"/>
      <c r="N324" s="108"/>
      <c r="O324" s="108"/>
      <c r="P324" s="108"/>
      <c r="Q324" s="108"/>
    </row>
    <row r="325" spans="2:17" ht="15.75" x14ac:dyDescent="0.25">
      <c r="B325" s="133"/>
      <c r="C325" s="144"/>
      <c r="D325" s="144"/>
      <c r="E325" s="144"/>
      <c r="F325" s="10" t="s">
        <v>131</v>
      </c>
      <c r="G325" s="95">
        <v>1</v>
      </c>
      <c r="H325" s="95">
        <v>1</v>
      </c>
      <c r="I325" s="95">
        <v>1</v>
      </c>
      <c r="L325" s="134"/>
      <c r="M325" s="134"/>
      <c r="N325" s="134"/>
      <c r="O325" s="109"/>
      <c r="P325" s="63"/>
      <c r="Q325" s="63"/>
    </row>
    <row r="326" spans="2:17" ht="15.75" x14ac:dyDescent="0.25">
      <c r="B326" s="85" t="s">
        <v>180</v>
      </c>
      <c r="C326" s="88">
        <v>200</v>
      </c>
      <c r="D326" s="88">
        <v>200</v>
      </c>
      <c r="E326" s="88">
        <v>200</v>
      </c>
      <c r="F326" s="10" t="s">
        <v>180</v>
      </c>
      <c r="G326" s="13">
        <v>8</v>
      </c>
      <c r="H326" s="13">
        <v>8</v>
      </c>
      <c r="I326" s="13">
        <v>8</v>
      </c>
      <c r="L326" s="134"/>
      <c r="M326" s="134"/>
      <c r="N326" s="134"/>
      <c r="O326" s="109"/>
      <c r="P326" s="63"/>
      <c r="Q326" s="63"/>
    </row>
    <row r="327" spans="2:17" ht="15.75" x14ac:dyDescent="0.25">
      <c r="B327" s="18" t="s">
        <v>121</v>
      </c>
      <c r="C327" s="9">
        <v>5</v>
      </c>
      <c r="D327" s="9">
        <v>5</v>
      </c>
      <c r="E327" s="9">
        <v>5</v>
      </c>
      <c r="F327" s="18" t="s">
        <v>121</v>
      </c>
      <c r="G327" s="9">
        <v>5</v>
      </c>
      <c r="H327" s="9">
        <v>5</v>
      </c>
      <c r="I327" s="9">
        <v>5</v>
      </c>
    </row>
    <row r="328" spans="2:17" ht="15.75" x14ac:dyDescent="0.25">
      <c r="B328" s="18" t="s">
        <v>182</v>
      </c>
      <c r="C328" s="98">
        <v>100</v>
      </c>
      <c r="D328" s="98">
        <v>100</v>
      </c>
      <c r="E328" s="98">
        <v>100</v>
      </c>
      <c r="F328" s="18" t="s">
        <v>182</v>
      </c>
      <c r="G328" s="98">
        <v>100</v>
      </c>
      <c r="H328" s="98">
        <v>100</v>
      </c>
      <c r="I328" s="98">
        <v>100</v>
      </c>
    </row>
    <row r="329" spans="2:17" ht="15.75" x14ac:dyDescent="0.25">
      <c r="B329" s="18" t="s">
        <v>133</v>
      </c>
      <c r="C329" s="98">
        <v>100</v>
      </c>
      <c r="D329" s="98">
        <v>100</v>
      </c>
      <c r="E329" s="98">
        <v>100</v>
      </c>
      <c r="F329" s="10" t="s">
        <v>134</v>
      </c>
      <c r="G329" s="13">
        <v>100</v>
      </c>
      <c r="H329" s="13">
        <v>100</v>
      </c>
      <c r="I329" s="13">
        <v>100</v>
      </c>
    </row>
    <row r="330" spans="2:17" ht="15.75" x14ac:dyDescent="0.25">
      <c r="B330" s="18"/>
      <c r="C330" s="98"/>
      <c r="D330" s="98"/>
      <c r="E330" s="98"/>
      <c r="F330" s="10" t="s">
        <v>131</v>
      </c>
      <c r="G330" s="13">
        <v>1</v>
      </c>
      <c r="H330" s="13">
        <v>1</v>
      </c>
      <c r="I330" s="13">
        <v>1</v>
      </c>
    </row>
    <row r="331" spans="2:17" ht="15.75" x14ac:dyDescent="0.25">
      <c r="B331" s="18"/>
      <c r="C331" s="98"/>
      <c r="D331" s="98"/>
      <c r="E331" s="98"/>
      <c r="F331" s="10" t="s">
        <v>135</v>
      </c>
      <c r="G331" s="13">
        <v>1</v>
      </c>
      <c r="H331" s="13">
        <v>1</v>
      </c>
      <c r="I331" s="13">
        <v>1</v>
      </c>
    </row>
    <row r="332" spans="2:17" ht="15.75" x14ac:dyDescent="0.25">
      <c r="B332" s="10"/>
      <c r="C332" s="13"/>
      <c r="D332" s="13"/>
      <c r="E332" s="13"/>
      <c r="F332" s="10" t="s">
        <v>90</v>
      </c>
      <c r="G332" s="13">
        <v>3</v>
      </c>
      <c r="H332" s="13">
        <v>3</v>
      </c>
      <c r="I332" s="13">
        <v>3</v>
      </c>
    </row>
    <row r="333" spans="2:17" ht="15.75" x14ac:dyDescent="0.25">
      <c r="B333" s="145" t="s">
        <v>21</v>
      </c>
      <c r="C333" s="146"/>
      <c r="D333" s="146"/>
      <c r="E333" s="146"/>
      <c r="F333" s="147"/>
      <c r="G333" s="14">
        <f>SUM(G305:G332)</f>
        <v>723</v>
      </c>
      <c r="H333" s="14">
        <f>SUM(H305:H332)</f>
        <v>793</v>
      </c>
      <c r="I333" s="14">
        <f>SUM(I305:I332)</f>
        <v>847</v>
      </c>
    </row>
    <row r="336" spans="2:17" ht="18.75" x14ac:dyDescent="0.3">
      <c r="B336" s="157" t="s">
        <v>65</v>
      </c>
      <c r="C336" s="157"/>
      <c r="D336" s="157"/>
      <c r="E336" s="157"/>
      <c r="F336" s="157"/>
      <c r="G336" s="157"/>
      <c r="H336" s="157"/>
      <c r="I336" s="157"/>
      <c r="J336" s="157"/>
      <c r="K336" s="157"/>
    </row>
    <row r="337" spans="2:9" ht="18.75" x14ac:dyDescent="0.3">
      <c r="B337" s="5" t="s">
        <v>23</v>
      </c>
    </row>
    <row r="339" spans="2:9" ht="15.75" x14ac:dyDescent="0.25">
      <c r="B339" s="127" t="s">
        <v>1</v>
      </c>
      <c r="C339" s="129" t="s">
        <v>3</v>
      </c>
      <c r="D339" s="130"/>
      <c r="E339" s="131"/>
      <c r="F339" s="127" t="s">
        <v>2</v>
      </c>
      <c r="G339" s="129" t="s">
        <v>4</v>
      </c>
      <c r="H339" s="130"/>
      <c r="I339" s="131"/>
    </row>
    <row r="340" spans="2:9" ht="31.5" x14ac:dyDescent="0.25">
      <c r="B340" s="128"/>
      <c r="C340" s="12" t="s">
        <v>5</v>
      </c>
      <c r="D340" s="12" t="s">
        <v>6</v>
      </c>
      <c r="E340" s="12" t="s">
        <v>7</v>
      </c>
      <c r="F340" s="128"/>
      <c r="G340" s="12" t="s">
        <v>8</v>
      </c>
      <c r="H340" s="12" t="s">
        <v>6</v>
      </c>
      <c r="I340" s="12" t="s">
        <v>7</v>
      </c>
    </row>
    <row r="341" spans="2:9" ht="15.75" x14ac:dyDescent="0.25">
      <c r="B341" s="135" t="s">
        <v>125</v>
      </c>
      <c r="C341" s="137" t="s">
        <v>138</v>
      </c>
      <c r="D341" s="139" t="s">
        <v>139</v>
      </c>
      <c r="E341" s="137" t="s">
        <v>140</v>
      </c>
      <c r="F341" s="10" t="s">
        <v>130</v>
      </c>
      <c r="G341" s="13">
        <v>30</v>
      </c>
      <c r="H341" s="13">
        <v>35</v>
      </c>
      <c r="I341" s="13">
        <v>40</v>
      </c>
    </row>
    <row r="342" spans="2:9" ht="15.75" x14ac:dyDescent="0.25">
      <c r="B342" s="136"/>
      <c r="C342" s="138"/>
      <c r="D342" s="140"/>
      <c r="E342" s="138"/>
      <c r="F342" s="10" t="s">
        <v>75</v>
      </c>
      <c r="G342" s="13">
        <v>200</v>
      </c>
      <c r="H342" s="13">
        <v>200</v>
      </c>
      <c r="I342" s="13">
        <v>200</v>
      </c>
    </row>
    <row r="343" spans="2:9" ht="15.75" x14ac:dyDescent="0.25">
      <c r="B343" s="136"/>
      <c r="C343" s="138"/>
      <c r="D343" s="140"/>
      <c r="E343" s="138"/>
      <c r="F343" s="10" t="s">
        <v>94</v>
      </c>
      <c r="G343" s="13">
        <v>4</v>
      </c>
      <c r="H343" s="13">
        <v>5</v>
      </c>
      <c r="I343" s="13">
        <v>5</v>
      </c>
    </row>
    <row r="344" spans="2:9" ht="15.75" x14ac:dyDescent="0.25">
      <c r="B344" s="136"/>
      <c r="C344" s="138"/>
      <c r="D344" s="140"/>
      <c r="E344" s="138"/>
      <c r="F344" s="10" t="s">
        <v>32</v>
      </c>
      <c r="G344" s="13">
        <v>10</v>
      </c>
      <c r="H344" s="13">
        <v>15</v>
      </c>
      <c r="I344" s="13">
        <v>20</v>
      </c>
    </row>
    <row r="345" spans="2:9" ht="15.75" x14ac:dyDescent="0.25">
      <c r="B345" s="136"/>
      <c r="C345" s="138"/>
      <c r="D345" s="140"/>
      <c r="E345" s="138"/>
      <c r="F345" s="10" t="s">
        <v>131</v>
      </c>
      <c r="G345" s="13">
        <v>0.4</v>
      </c>
      <c r="H345" s="13">
        <v>0.4</v>
      </c>
      <c r="I345" s="13">
        <v>0.4</v>
      </c>
    </row>
    <row r="346" spans="2:9" ht="15.75" x14ac:dyDescent="0.25">
      <c r="B346" s="94" t="s">
        <v>126</v>
      </c>
      <c r="C346" s="86"/>
      <c r="D346" s="86"/>
      <c r="E346" s="89"/>
      <c r="F346" s="47" t="s">
        <v>111</v>
      </c>
      <c r="G346" s="13">
        <v>30</v>
      </c>
      <c r="H346" s="13">
        <v>35</v>
      </c>
      <c r="I346" s="13">
        <v>40</v>
      </c>
    </row>
    <row r="347" spans="2:9" ht="15.75" x14ac:dyDescent="0.25">
      <c r="B347" s="91"/>
      <c r="C347" s="87"/>
      <c r="D347" s="87"/>
      <c r="E347" s="90"/>
      <c r="F347" s="47" t="s">
        <v>122</v>
      </c>
      <c r="G347" s="13">
        <v>5</v>
      </c>
      <c r="H347" s="13">
        <v>6</v>
      </c>
      <c r="I347" s="13">
        <v>7</v>
      </c>
    </row>
    <row r="348" spans="2:9" ht="15.75" x14ac:dyDescent="0.25">
      <c r="B348" s="91"/>
      <c r="C348" s="87"/>
      <c r="D348" s="87"/>
      <c r="E348" s="90"/>
      <c r="F348" s="47" t="s">
        <v>131</v>
      </c>
      <c r="G348" s="13">
        <v>1</v>
      </c>
      <c r="H348" s="13">
        <v>1</v>
      </c>
      <c r="I348" s="13">
        <v>1</v>
      </c>
    </row>
    <row r="349" spans="2:9" ht="15.75" x14ac:dyDescent="0.25">
      <c r="B349" s="91"/>
      <c r="C349" s="87"/>
      <c r="D349" s="87"/>
      <c r="E349" s="90"/>
      <c r="F349" s="47" t="s">
        <v>132</v>
      </c>
      <c r="G349" s="13">
        <v>40</v>
      </c>
      <c r="H349" s="13">
        <v>40</v>
      </c>
      <c r="I349" s="13">
        <v>40</v>
      </c>
    </row>
    <row r="350" spans="2:9" ht="15.75" x14ac:dyDescent="0.25">
      <c r="B350" s="102"/>
      <c r="C350" s="37"/>
      <c r="D350" s="37"/>
      <c r="E350" s="53"/>
      <c r="F350" s="47" t="s">
        <v>94</v>
      </c>
      <c r="G350" s="13">
        <v>4</v>
      </c>
      <c r="H350" s="13">
        <v>5</v>
      </c>
      <c r="I350" s="13">
        <v>5</v>
      </c>
    </row>
    <row r="351" spans="2:9" ht="15.75" x14ac:dyDescent="0.25">
      <c r="B351" s="136" t="s">
        <v>133</v>
      </c>
      <c r="C351" s="141">
        <v>100</v>
      </c>
      <c r="D351" s="141">
        <v>100</v>
      </c>
      <c r="E351" s="142">
        <v>100</v>
      </c>
      <c r="F351" s="10" t="s">
        <v>134</v>
      </c>
      <c r="G351" s="13">
        <v>100</v>
      </c>
      <c r="H351" s="13">
        <v>100</v>
      </c>
      <c r="I351" s="13">
        <v>100</v>
      </c>
    </row>
    <row r="352" spans="2:9" ht="15.75" x14ac:dyDescent="0.25">
      <c r="B352" s="136"/>
      <c r="C352" s="141"/>
      <c r="D352" s="141"/>
      <c r="E352" s="142"/>
      <c r="F352" s="10" t="s">
        <v>131</v>
      </c>
      <c r="G352" s="13">
        <v>1</v>
      </c>
      <c r="H352" s="13">
        <v>1</v>
      </c>
      <c r="I352" s="13">
        <v>1</v>
      </c>
    </row>
    <row r="353" spans="2:9" ht="15.75" x14ac:dyDescent="0.25">
      <c r="B353" s="136"/>
      <c r="C353" s="141"/>
      <c r="D353" s="141"/>
      <c r="E353" s="142"/>
      <c r="F353" s="10" t="s">
        <v>135</v>
      </c>
      <c r="G353" s="13">
        <v>1</v>
      </c>
      <c r="H353" s="13">
        <v>1</v>
      </c>
      <c r="I353" s="13">
        <v>1</v>
      </c>
    </row>
    <row r="354" spans="2:9" ht="15.75" x14ac:dyDescent="0.25">
      <c r="B354" s="136"/>
      <c r="C354" s="141"/>
      <c r="D354" s="141"/>
      <c r="E354" s="142"/>
      <c r="F354" s="10" t="s">
        <v>90</v>
      </c>
      <c r="G354" s="13">
        <v>3</v>
      </c>
      <c r="H354" s="13">
        <v>3</v>
      </c>
      <c r="I354" s="13">
        <v>3</v>
      </c>
    </row>
    <row r="355" spans="2:9" ht="15.75" x14ac:dyDescent="0.25">
      <c r="B355" s="135" t="s">
        <v>127</v>
      </c>
      <c r="C355" s="148">
        <v>200</v>
      </c>
      <c r="D355" s="148">
        <v>200</v>
      </c>
      <c r="E355" s="149">
        <v>200</v>
      </c>
      <c r="F355" s="47" t="s">
        <v>136</v>
      </c>
      <c r="G355" s="13">
        <v>2</v>
      </c>
      <c r="H355" s="13">
        <v>2</v>
      </c>
      <c r="I355" s="13">
        <v>2</v>
      </c>
    </row>
    <row r="356" spans="2:9" ht="15.75" x14ac:dyDescent="0.25">
      <c r="B356" s="154"/>
      <c r="C356" s="155"/>
      <c r="D356" s="155"/>
      <c r="E356" s="156"/>
      <c r="F356" s="47" t="s">
        <v>75</v>
      </c>
      <c r="G356" s="13">
        <v>10</v>
      </c>
      <c r="H356" s="13">
        <v>10</v>
      </c>
      <c r="I356" s="13">
        <v>10</v>
      </c>
    </row>
    <row r="357" spans="2:9" ht="15.75" x14ac:dyDescent="0.25">
      <c r="B357" s="91" t="s">
        <v>183</v>
      </c>
      <c r="C357" s="92">
        <v>60</v>
      </c>
      <c r="D357" s="92">
        <v>80</v>
      </c>
      <c r="E357" s="93">
        <v>90</v>
      </c>
      <c r="F357" s="47" t="s">
        <v>31</v>
      </c>
      <c r="G357" s="13">
        <v>50</v>
      </c>
      <c r="H357" s="13">
        <v>50</v>
      </c>
      <c r="I357" s="13">
        <v>50</v>
      </c>
    </row>
    <row r="358" spans="2:9" ht="15.75" x14ac:dyDescent="0.25">
      <c r="B358" s="91"/>
      <c r="C358" s="92"/>
      <c r="D358" s="92"/>
      <c r="E358" s="93"/>
      <c r="F358" s="47" t="s">
        <v>75</v>
      </c>
      <c r="G358" s="13">
        <v>20</v>
      </c>
      <c r="H358" s="13">
        <v>25</v>
      </c>
      <c r="I358" s="13">
        <v>30</v>
      </c>
    </row>
    <row r="359" spans="2:9" ht="15.75" x14ac:dyDescent="0.25">
      <c r="B359" s="91"/>
      <c r="C359" s="92"/>
      <c r="D359" s="92"/>
      <c r="E359" s="93"/>
      <c r="F359" s="47" t="s">
        <v>32</v>
      </c>
      <c r="G359" s="13">
        <v>20</v>
      </c>
      <c r="H359" s="13">
        <v>20</v>
      </c>
      <c r="I359" s="13">
        <v>20</v>
      </c>
    </row>
    <row r="360" spans="2:9" ht="15.75" x14ac:dyDescent="0.25">
      <c r="B360" s="91"/>
      <c r="C360" s="92"/>
      <c r="D360" s="92"/>
      <c r="E360" s="93"/>
      <c r="F360" s="47" t="s">
        <v>131</v>
      </c>
      <c r="G360" s="13">
        <v>1</v>
      </c>
      <c r="H360" s="13">
        <v>2</v>
      </c>
      <c r="I360" s="13">
        <v>3</v>
      </c>
    </row>
    <row r="361" spans="2:9" ht="15.75" x14ac:dyDescent="0.25">
      <c r="B361" s="91"/>
      <c r="C361" s="92"/>
      <c r="D361" s="92"/>
      <c r="E361" s="93"/>
      <c r="F361" s="47" t="s">
        <v>122</v>
      </c>
      <c r="G361" s="13">
        <v>5</v>
      </c>
      <c r="H361" s="13">
        <v>7</v>
      </c>
      <c r="I361" s="13">
        <v>8</v>
      </c>
    </row>
    <row r="362" spans="2:9" ht="15.75" x14ac:dyDescent="0.25">
      <c r="B362" s="91"/>
      <c r="C362" s="92"/>
      <c r="D362" s="92"/>
      <c r="E362" s="93"/>
      <c r="F362" s="47" t="s">
        <v>153</v>
      </c>
      <c r="G362" s="13">
        <v>10</v>
      </c>
      <c r="H362" s="13">
        <v>15</v>
      </c>
      <c r="I362" s="13">
        <v>20</v>
      </c>
    </row>
    <row r="363" spans="2:9" ht="15.75" x14ac:dyDescent="0.25">
      <c r="B363" s="91"/>
      <c r="C363" s="92"/>
      <c r="D363" s="92"/>
      <c r="E363" s="93"/>
      <c r="F363" s="47" t="s">
        <v>146</v>
      </c>
      <c r="G363" s="13">
        <v>1</v>
      </c>
      <c r="H363" s="13">
        <v>1</v>
      </c>
      <c r="I363" s="13">
        <v>1</v>
      </c>
    </row>
    <row r="364" spans="2:9" ht="15.75" x14ac:dyDescent="0.25">
      <c r="B364" s="91"/>
      <c r="C364" s="92"/>
      <c r="D364" s="92"/>
      <c r="E364" s="93"/>
      <c r="F364" s="47" t="s">
        <v>154</v>
      </c>
      <c r="G364" s="13">
        <v>1</v>
      </c>
      <c r="H364" s="13">
        <v>1</v>
      </c>
      <c r="I364" s="13">
        <v>1</v>
      </c>
    </row>
    <row r="365" spans="2:9" ht="15.75" x14ac:dyDescent="0.25">
      <c r="B365" s="102"/>
      <c r="C365" s="38"/>
      <c r="D365" s="38"/>
      <c r="E365" s="104"/>
      <c r="F365" s="47" t="s">
        <v>181</v>
      </c>
      <c r="G365" s="13">
        <v>15</v>
      </c>
      <c r="H365" s="13">
        <v>15</v>
      </c>
      <c r="I365" s="13">
        <v>15</v>
      </c>
    </row>
    <row r="366" spans="2:9" ht="15.75" x14ac:dyDescent="0.25">
      <c r="B366" s="58" t="s">
        <v>121</v>
      </c>
      <c r="C366" s="59">
        <v>5</v>
      </c>
      <c r="D366" s="59">
        <v>5</v>
      </c>
      <c r="E366" s="59">
        <v>5</v>
      </c>
      <c r="F366" s="10" t="s">
        <v>121</v>
      </c>
      <c r="G366" s="13">
        <v>5</v>
      </c>
      <c r="H366" s="13">
        <v>5</v>
      </c>
      <c r="I366" s="13">
        <v>5</v>
      </c>
    </row>
    <row r="367" spans="2:9" ht="15.75" x14ac:dyDescent="0.25">
      <c r="B367" s="145" t="s">
        <v>21</v>
      </c>
      <c r="C367" s="146"/>
      <c r="D367" s="146"/>
      <c r="E367" s="146"/>
      <c r="F367" s="147"/>
      <c r="G367" s="14">
        <f>SUM(G341:G366)</f>
        <v>569.4</v>
      </c>
      <c r="H367" s="14">
        <f>SUM(H341:H366)</f>
        <v>600.4</v>
      </c>
      <c r="I367" s="14">
        <f>SUM(I341:I366)</f>
        <v>628.4</v>
      </c>
    </row>
    <row r="370" spans="2:9" ht="18.75" x14ac:dyDescent="0.3">
      <c r="B370" s="5" t="s">
        <v>24</v>
      </c>
    </row>
    <row r="372" spans="2:9" ht="15.75" x14ac:dyDescent="0.25">
      <c r="B372" s="127" t="s">
        <v>1</v>
      </c>
      <c r="C372" s="129" t="s">
        <v>3</v>
      </c>
      <c r="D372" s="130"/>
      <c r="E372" s="131"/>
      <c r="F372" s="127" t="s">
        <v>2</v>
      </c>
      <c r="G372" s="129" t="s">
        <v>4</v>
      </c>
      <c r="H372" s="130"/>
      <c r="I372" s="131"/>
    </row>
    <row r="373" spans="2:9" ht="31.5" x14ac:dyDescent="0.25">
      <c r="B373" s="128"/>
      <c r="C373" s="12" t="s">
        <v>5</v>
      </c>
      <c r="D373" s="12" t="s">
        <v>6</v>
      </c>
      <c r="E373" s="12" t="s">
        <v>7</v>
      </c>
      <c r="F373" s="128"/>
      <c r="G373" s="12" t="s">
        <v>8</v>
      </c>
      <c r="H373" s="12" t="s">
        <v>6</v>
      </c>
      <c r="I373" s="12" t="s">
        <v>7</v>
      </c>
    </row>
    <row r="374" spans="2:9" ht="15.75" x14ac:dyDescent="0.25">
      <c r="B374" s="132" t="s">
        <v>184</v>
      </c>
      <c r="C374" s="137" t="s">
        <v>118</v>
      </c>
      <c r="D374" s="137" t="s">
        <v>119</v>
      </c>
      <c r="E374" s="137" t="s">
        <v>112</v>
      </c>
      <c r="F374" s="10" t="s">
        <v>63</v>
      </c>
      <c r="G374" s="13">
        <v>40</v>
      </c>
      <c r="H374" s="13">
        <v>46</v>
      </c>
      <c r="I374" s="13">
        <v>50</v>
      </c>
    </row>
    <row r="375" spans="2:9" ht="15.75" x14ac:dyDescent="0.25">
      <c r="B375" s="133"/>
      <c r="C375" s="138"/>
      <c r="D375" s="138"/>
      <c r="E375" s="138"/>
      <c r="F375" s="10" t="s">
        <v>72</v>
      </c>
      <c r="G375" s="13">
        <v>16</v>
      </c>
      <c r="H375" s="13">
        <v>18</v>
      </c>
      <c r="I375" s="13">
        <v>20</v>
      </c>
    </row>
    <row r="376" spans="2:9" ht="15.75" x14ac:dyDescent="0.25">
      <c r="B376" s="133"/>
      <c r="C376" s="138"/>
      <c r="D376" s="138"/>
      <c r="E376" s="138"/>
      <c r="F376" s="10" t="s">
        <v>11</v>
      </c>
      <c r="G376" s="13">
        <v>8</v>
      </c>
      <c r="H376" s="13">
        <v>9</v>
      </c>
      <c r="I376" s="13">
        <v>10</v>
      </c>
    </row>
    <row r="377" spans="2:9" ht="15.75" x14ac:dyDescent="0.25">
      <c r="B377" s="133"/>
      <c r="C377" s="138"/>
      <c r="D377" s="138"/>
      <c r="E377" s="138"/>
      <c r="F377" s="10" t="s">
        <v>13</v>
      </c>
      <c r="G377" s="13">
        <v>8</v>
      </c>
      <c r="H377" s="13">
        <v>9</v>
      </c>
      <c r="I377" s="13">
        <v>10</v>
      </c>
    </row>
    <row r="378" spans="2:9" ht="15.75" x14ac:dyDescent="0.25">
      <c r="B378" s="133"/>
      <c r="C378" s="138"/>
      <c r="D378" s="138"/>
      <c r="E378" s="138"/>
      <c r="F378" s="10" t="s">
        <v>15</v>
      </c>
      <c r="G378" s="13">
        <v>4</v>
      </c>
      <c r="H378" s="13">
        <v>5</v>
      </c>
      <c r="I378" s="13">
        <v>5</v>
      </c>
    </row>
    <row r="379" spans="2:9" ht="15.75" x14ac:dyDescent="0.25">
      <c r="B379" s="133"/>
      <c r="C379" s="138"/>
      <c r="D379" s="138"/>
      <c r="E379" s="138"/>
      <c r="F379" s="10" t="s">
        <v>28</v>
      </c>
      <c r="G379" s="13">
        <v>140</v>
      </c>
      <c r="H379" s="13">
        <v>161</v>
      </c>
      <c r="I379" s="13">
        <v>175</v>
      </c>
    </row>
    <row r="380" spans="2:9" ht="15.75" x14ac:dyDescent="0.25">
      <c r="B380" s="133"/>
      <c r="C380" s="138"/>
      <c r="D380" s="138"/>
      <c r="E380" s="138"/>
      <c r="F380" s="10" t="s">
        <v>17</v>
      </c>
      <c r="G380" s="13">
        <v>61</v>
      </c>
      <c r="H380" s="13">
        <v>73</v>
      </c>
      <c r="I380" s="13">
        <v>80</v>
      </c>
    </row>
    <row r="381" spans="2:9" ht="15.75" x14ac:dyDescent="0.25">
      <c r="B381" s="132" t="s">
        <v>186</v>
      </c>
      <c r="C381" s="143">
        <v>80</v>
      </c>
      <c r="D381" s="143">
        <v>90</v>
      </c>
      <c r="E381" s="143">
        <v>100</v>
      </c>
      <c r="F381" s="10" t="s">
        <v>67</v>
      </c>
      <c r="G381" s="110">
        <v>140</v>
      </c>
      <c r="H381" s="110">
        <v>165</v>
      </c>
      <c r="I381" s="110">
        <v>200</v>
      </c>
    </row>
    <row r="382" spans="2:9" ht="15.75" x14ac:dyDescent="0.25">
      <c r="B382" s="133"/>
      <c r="C382" s="144"/>
      <c r="D382" s="144"/>
      <c r="E382" s="144"/>
      <c r="F382" s="10" t="s">
        <v>56</v>
      </c>
      <c r="G382" s="125">
        <v>20</v>
      </c>
      <c r="H382" s="110">
        <v>20</v>
      </c>
      <c r="I382" s="110">
        <v>20</v>
      </c>
    </row>
    <row r="383" spans="2:9" ht="15.75" x14ac:dyDescent="0.25">
      <c r="B383" s="133"/>
      <c r="C383" s="144"/>
      <c r="D383" s="144"/>
      <c r="E383" s="144"/>
      <c r="F383" s="10" t="s">
        <v>185</v>
      </c>
      <c r="G383" s="110">
        <v>2</v>
      </c>
      <c r="H383" s="110">
        <v>2</v>
      </c>
      <c r="I383" s="110">
        <v>2</v>
      </c>
    </row>
    <row r="384" spans="2:9" ht="15.75" x14ac:dyDescent="0.25">
      <c r="B384" s="151"/>
      <c r="C384" s="152"/>
      <c r="D384" s="152"/>
      <c r="E384" s="152"/>
      <c r="F384" s="10" t="s">
        <v>13</v>
      </c>
      <c r="G384" s="20">
        <v>3</v>
      </c>
      <c r="H384" s="20">
        <v>3</v>
      </c>
      <c r="I384" s="20">
        <v>4</v>
      </c>
    </row>
    <row r="385" spans="2:9" ht="15.75" x14ac:dyDescent="0.25">
      <c r="B385" s="132" t="s">
        <v>187</v>
      </c>
      <c r="C385" s="143">
        <v>100</v>
      </c>
      <c r="D385" s="143">
        <v>130</v>
      </c>
      <c r="E385" s="143">
        <v>150</v>
      </c>
      <c r="F385" s="10" t="s">
        <v>63</v>
      </c>
      <c r="G385" s="20">
        <v>65</v>
      </c>
      <c r="H385" s="20">
        <v>87</v>
      </c>
      <c r="I385" s="20">
        <v>105</v>
      </c>
    </row>
    <row r="386" spans="2:9" ht="15.75" x14ac:dyDescent="0.25">
      <c r="B386" s="133"/>
      <c r="C386" s="144"/>
      <c r="D386" s="144"/>
      <c r="E386" s="144"/>
      <c r="F386" s="10" t="s">
        <v>22</v>
      </c>
      <c r="G386" s="20">
        <v>4</v>
      </c>
      <c r="H386" s="20">
        <v>5</v>
      </c>
      <c r="I386" s="20">
        <v>6</v>
      </c>
    </row>
    <row r="387" spans="2:9" ht="15.75" x14ac:dyDescent="0.25">
      <c r="B387" s="151"/>
      <c r="C387" s="152"/>
      <c r="D387" s="152"/>
      <c r="E387" s="152"/>
      <c r="F387" s="10" t="s">
        <v>131</v>
      </c>
      <c r="G387" s="20">
        <v>1</v>
      </c>
      <c r="H387" s="20">
        <v>1</v>
      </c>
      <c r="I387" s="20">
        <v>1</v>
      </c>
    </row>
    <row r="388" spans="2:9" ht="15.75" x14ac:dyDescent="0.25">
      <c r="B388" s="85" t="s">
        <v>44</v>
      </c>
      <c r="C388" s="88">
        <v>200</v>
      </c>
      <c r="D388" s="88">
        <v>200</v>
      </c>
      <c r="E388" s="88">
        <v>200</v>
      </c>
      <c r="F388" s="10" t="s">
        <v>152</v>
      </c>
      <c r="G388" s="20">
        <v>200</v>
      </c>
      <c r="H388" s="20">
        <v>200</v>
      </c>
      <c r="I388" s="20">
        <v>200</v>
      </c>
    </row>
    <row r="389" spans="2:9" ht="15.75" x14ac:dyDescent="0.25">
      <c r="B389" s="85"/>
      <c r="C389" s="88"/>
      <c r="D389" s="88"/>
      <c r="E389" s="88"/>
      <c r="F389" s="10" t="s">
        <v>32</v>
      </c>
      <c r="G389" s="95">
        <v>25</v>
      </c>
      <c r="H389" s="95">
        <v>25</v>
      </c>
      <c r="I389" s="95">
        <v>25</v>
      </c>
    </row>
    <row r="390" spans="2:9" ht="15.75" x14ac:dyDescent="0.25">
      <c r="B390" s="18" t="s">
        <v>169</v>
      </c>
      <c r="C390" s="9">
        <v>200</v>
      </c>
      <c r="D390" s="9">
        <v>200</v>
      </c>
      <c r="E390" s="9">
        <v>200</v>
      </c>
      <c r="F390" s="18" t="s">
        <v>169</v>
      </c>
      <c r="G390" s="9">
        <v>200</v>
      </c>
      <c r="H390" s="9">
        <v>200</v>
      </c>
      <c r="I390" s="9">
        <v>200</v>
      </c>
    </row>
    <row r="391" spans="2:9" ht="15.75" x14ac:dyDescent="0.25">
      <c r="B391" s="18" t="s">
        <v>133</v>
      </c>
      <c r="C391" s="98">
        <v>100</v>
      </c>
      <c r="D391" s="98">
        <v>100</v>
      </c>
      <c r="E391" s="98">
        <v>100</v>
      </c>
      <c r="F391" s="10" t="s">
        <v>134</v>
      </c>
      <c r="G391" s="13">
        <v>100</v>
      </c>
      <c r="H391" s="13">
        <v>100</v>
      </c>
      <c r="I391" s="13">
        <v>100</v>
      </c>
    </row>
    <row r="392" spans="2:9" ht="15.75" x14ac:dyDescent="0.25">
      <c r="B392" s="18"/>
      <c r="C392" s="98"/>
      <c r="D392" s="98"/>
      <c r="E392" s="98"/>
      <c r="F392" s="10" t="s">
        <v>131</v>
      </c>
      <c r="G392" s="13">
        <v>1</v>
      </c>
      <c r="H392" s="13">
        <v>1</v>
      </c>
      <c r="I392" s="13">
        <v>1</v>
      </c>
    </row>
    <row r="393" spans="2:9" ht="15.75" x14ac:dyDescent="0.25">
      <c r="B393" s="18"/>
      <c r="C393" s="98"/>
      <c r="D393" s="98"/>
      <c r="E393" s="98"/>
      <c r="F393" s="10" t="s">
        <v>135</v>
      </c>
      <c r="G393" s="13">
        <v>1</v>
      </c>
      <c r="H393" s="13">
        <v>1</v>
      </c>
      <c r="I393" s="13">
        <v>1</v>
      </c>
    </row>
    <row r="394" spans="2:9" ht="15.75" x14ac:dyDescent="0.25">
      <c r="B394" s="18"/>
      <c r="C394" s="98"/>
      <c r="D394" s="98"/>
      <c r="E394" s="98"/>
      <c r="F394" s="10" t="s">
        <v>90</v>
      </c>
      <c r="G394" s="13">
        <v>3</v>
      </c>
      <c r="H394" s="13">
        <v>3</v>
      </c>
      <c r="I394" s="13">
        <v>3</v>
      </c>
    </row>
    <row r="395" spans="2:9" ht="15.75" x14ac:dyDescent="0.25">
      <c r="B395" s="18" t="s">
        <v>161</v>
      </c>
      <c r="C395" s="98">
        <v>50</v>
      </c>
      <c r="D395" s="98">
        <v>50</v>
      </c>
      <c r="E395" s="98">
        <v>50</v>
      </c>
      <c r="F395" s="18" t="s">
        <v>161</v>
      </c>
      <c r="G395" s="98">
        <v>50</v>
      </c>
      <c r="H395" s="98">
        <v>50</v>
      </c>
      <c r="I395" s="98">
        <v>40</v>
      </c>
    </row>
    <row r="396" spans="2:9" ht="15.75" x14ac:dyDescent="0.25">
      <c r="B396" s="145" t="s">
        <v>21</v>
      </c>
      <c r="C396" s="146"/>
      <c r="D396" s="146"/>
      <c r="E396" s="146"/>
      <c r="F396" s="147"/>
      <c r="G396" s="14">
        <f>SUM(G374:G395)</f>
        <v>1092</v>
      </c>
      <c r="H396" s="14">
        <f>SUM(H374:H395)</f>
        <v>1184</v>
      </c>
      <c r="I396" s="14">
        <f>SUM(I374:I395)</f>
        <v>1258</v>
      </c>
    </row>
    <row r="399" spans="2:9" ht="18.75" x14ac:dyDescent="0.3">
      <c r="B399" s="5" t="s">
        <v>33</v>
      </c>
    </row>
    <row r="401" spans="2:9" ht="15.75" x14ac:dyDescent="0.25">
      <c r="B401" s="127" t="s">
        <v>1</v>
      </c>
      <c r="C401" s="129" t="s">
        <v>3</v>
      </c>
      <c r="D401" s="130"/>
      <c r="E401" s="131"/>
      <c r="F401" s="127" t="s">
        <v>2</v>
      </c>
      <c r="G401" s="129" t="s">
        <v>4</v>
      </c>
      <c r="H401" s="130"/>
      <c r="I401" s="131"/>
    </row>
    <row r="402" spans="2:9" ht="31.5" x14ac:dyDescent="0.25">
      <c r="B402" s="128"/>
      <c r="C402" s="12" t="s">
        <v>5</v>
      </c>
      <c r="D402" s="12" t="s">
        <v>6</v>
      </c>
      <c r="E402" s="12" t="s">
        <v>7</v>
      </c>
      <c r="F402" s="128"/>
      <c r="G402" s="12" t="s">
        <v>8</v>
      </c>
      <c r="H402" s="12" t="s">
        <v>6</v>
      </c>
      <c r="I402" s="12" t="s">
        <v>7</v>
      </c>
    </row>
    <row r="403" spans="2:9" ht="15.75" x14ac:dyDescent="0.25">
      <c r="B403" s="132" t="s">
        <v>68</v>
      </c>
      <c r="C403" s="137" t="s">
        <v>118</v>
      </c>
      <c r="D403" s="137" t="s">
        <v>119</v>
      </c>
      <c r="E403" s="137" t="s">
        <v>112</v>
      </c>
      <c r="F403" s="10" t="s">
        <v>63</v>
      </c>
      <c r="G403" s="13">
        <v>80</v>
      </c>
      <c r="H403" s="13">
        <v>92</v>
      </c>
      <c r="I403" s="13">
        <v>100</v>
      </c>
    </row>
    <row r="404" spans="2:9" ht="15.75" x14ac:dyDescent="0.25">
      <c r="B404" s="133"/>
      <c r="C404" s="138"/>
      <c r="D404" s="138"/>
      <c r="E404" s="138"/>
      <c r="F404" s="10" t="s">
        <v>13</v>
      </c>
      <c r="G404" s="13">
        <v>10</v>
      </c>
      <c r="H404" s="13">
        <v>12</v>
      </c>
      <c r="I404" s="13">
        <v>13</v>
      </c>
    </row>
    <row r="405" spans="2:9" ht="15.75" x14ac:dyDescent="0.25">
      <c r="B405" s="133"/>
      <c r="C405" s="138"/>
      <c r="D405" s="138"/>
      <c r="E405" s="138"/>
      <c r="F405" s="10" t="s">
        <v>69</v>
      </c>
      <c r="G405" s="13">
        <v>14</v>
      </c>
      <c r="H405" s="13">
        <v>16</v>
      </c>
      <c r="I405" s="13">
        <v>17</v>
      </c>
    </row>
    <row r="406" spans="2:9" ht="15.75" x14ac:dyDescent="0.25">
      <c r="B406" s="133"/>
      <c r="C406" s="138"/>
      <c r="D406" s="138"/>
      <c r="E406" s="138"/>
      <c r="F406" s="10" t="s">
        <v>15</v>
      </c>
      <c r="G406" s="13">
        <v>4</v>
      </c>
      <c r="H406" s="13">
        <v>5</v>
      </c>
      <c r="I406" s="13">
        <v>5</v>
      </c>
    </row>
    <row r="407" spans="2:9" ht="15.75" x14ac:dyDescent="0.25">
      <c r="B407" s="133"/>
      <c r="C407" s="138"/>
      <c r="D407" s="138"/>
      <c r="E407" s="138"/>
      <c r="F407" s="10" t="s">
        <v>70</v>
      </c>
      <c r="G407" s="13">
        <v>140</v>
      </c>
      <c r="H407" s="13">
        <v>161</v>
      </c>
      <c r="I407" s="13">
        <v>175</v>
      </c>
    </row>
    <row r="408" spans="2:9" ht="15.75" x14ac:dyDescent="0.25">
      <c r="B408" s="133"/>
      <c r="C408" s="138"/>
      <c r="D408" s="138"/>
      <c r="E408" s="138"/>
      <c r="F408" s="10" t="s">
        <v>17</v>
      </c>
      <c r="G408" s="13">
        <v>61</v>
      </c>
      <c r="H408" s="13">
        <v>73</v>
      </c>
      <c r="I408" s="13">
        <v>80</v>
      </c>
    </row>
    <row r="409" spans="2:9" ht="15.75" x14ac:dyDescent="0.25">
      <c r="B409" s="132" t="s">
        <v>34</v>
      </c>
      <c r="C409" s="143">
        <v>80</v>
      </c>
      <c r="D409" s="143">
        <v>90</v>
      </c>
      <c r="E409" s="143">
        <v>100</v>
      </c>
      <c r="F409" s="10" t="s">
        <v>17</v>
      </c>
      <c r="G409" s="13">
        <v>102</v>
      </c>
      <c r="H409" s="13">
        <v>122</v>
      </c>
      <c r="I409" s="13">
        <v>133</v>
      </c>
    </row>
    <row r="410" spans="2:9" ht="15.75" x14ac:dyDescent="0.25">
      <c r="B410" s="133"/>
      <c r="C410" s="144"/>
      <c r="D410" s="144"/>
      <c r="E410" s="144"/>
      <c r="F410" s="10" t="s">
        <v>11</v>
      </c>
      <c r="G410" s="13">
        <v>8</v>
      </c>
      <c r="H410" s="13">
        <v>9</v>
      </c>
      <c r="I410" s="13">
        <v>10</v>
      </c>
    </row>
    <row r="411" spans="2:9" ht="15.75" x14ac:dyDescent="0.25">
      <c r="B411" s="133"/>
      <c r="C411" s="144"/>
      <c r="D411" s="144"/>
      <c r="E411" s="144"/>
      <c r="F411" s="10" t="s">
        <v>13</v>
      </c>
      <c r="G411" s="13">
        <v>8</v>
      </c>
      <c r="H411" s="13">
        <v>9</v>
      </c>
      <c r="I411" s="13">
        <v>10</v>
      </c>
    </row>
    <row r="412" spans="2:9" ht="15.75" x14ac:dyDescent="0.25">
      <c r="B412" s="133"/>
      <c r="C412" s="144"/>
      <c r="D412" s="144"/>
      <c r="E412" s="144"/>
      <c r="F412" s="10" t="s">
        <v>15</v>
      </c>
      <c r="G412" s="13">
        <v>8</v>
      </c>
      <c r="H412" s="13">
        <v>9</v>
      </c>
      <c r="I412" s="13">
        <v>10</v>
      </c>
    </row>
    <row r="413" spans="2:9" ht="15.75" x14ac:dyDescent="0.25">
      <c r="B413" s="133"/>
      <c r="C413" s="144"/>
      <c r="D413" s="144"/>
      <c r="E413" s="144"/>
      <c r="F413" s="10" t="s">
        <v>10</v>
      </c>
      <c r="G413" s="21">
        <v>19</v>
      </c>
      <c r="H413" s="21">
        <v>21</v>
      </c>
      <c r="I413" s="21">
        <v>24</v>
      </c>
    </row>
    <row r="414" spans="2:9" ht="15.75" x14ac:dyDescent="0.25">
      <c r="B414" s="133"/>
      <c r="C414" s="144"/>
      <c r="D414" s="144"/>
      <c r="E414" s="144"/>
      <c r="F414" s="10" t="s">
        <v>31</v>
      </c>
      <c r="G414" s="21">
        <v>6</v>
      </c>
      <c r="H414" s="21">
        <v>7</v>
      </c>
      <c r="I414" s="21">
        <v>8</v>
      </c>
    </row>
    <row r="415" spans="2:9" ht="15.75" x14ac:dyDescent="0.25">
      <c r="B415" s="132" t="s">
        <v>71</v>
      </c>
      <c r="C415" s="143">
        <v>100</v>
      </c>
      <c r="D415" s="143">
        <v>130</v>
      </c>
      <c r="E415" s="143">
        <v>150</v>
      </c>
      <c r="F415" s="10" t="s">
        <v>36</v>
      </c>
      <c r="G415" s="20">
        <v>210</v>
      </c>
      <c r="H415" s="20">
        <v>250</v>
      </c>
      <c r="I415" s="20">
        <v>295</v>
      </c>
    </row>
    <row r="416" spans="2:9" ht="15.75" x14ac:dyDescent="0.25">
      <c r="B416" s="133"/>
      <c r="C416" s="144"/>
      <c r="D416" s="144"/>
      <c r="E416" s="144"/>
      <c r="F416" s="10" t="s">
        <v>15</v>
      </c>
      <c r="G416" s="20">
        <v>4</v>
      </c>
      <c r="H416" s="20">
        <v>5</v>
      </c>
      <c r="I416" s="20">
        <v>5</v>
      </c>
    </row>
    <row r="417" spans="2:9" ht="15.75" x14ac:dyDescent="0.25">
      <c r="B417" s="133"/>
      <c r="C417" s="144"/>
      <c r="D417" s="144"/>
      <c r="E417" s="144"/>
      <c r="F417" s="10" t="s">
        <v>11</v>
      </c>
      <c r="G417" s="20">
        <v>3</v>
      </c>
      <c r="H417" s="20">
        <v>4</v>
      </c>
      <c r="I417" s="20">
        <v>4</v>
      </c>
    </row>
    <row r="418" spans="2:9" ht="15.75" x14ac:dyDescent="0.25">
      <c r="B418" s="133"/>
      <c r="C418" s="144"/>
      <c r="D418" s="144"/>
      <c r="E418" s="144"/>
      <c r="F418" s="10" t="s">
        <v>13</v>
      </c>
      <c r="G418" s="20">
        <v>5</v>
      </c>
      <c r="H418" s="20">
        <v>7</v>
      </c>
      <c r="I418" s="20">
        <v>7</v>
      </c>
    </row>
    <row r="419" spans="2:9" ht="15.75" x14ac:dyDescent="0.25">
      <c r="B419" s="133"/>
      <c r="C419" s="144"/>
      <c r="D419" s="144"/>
      <c r="E419" s="144"/>
      <c r="F419" s="10" t="s">
        <v>10</v>
      </c>
      <c r="G419" s="20">
        <v>9</v>
      </c>
      <c r="H419" s="20">
        <v>12</v>
      </c>
      <c r="I419" s="20">
        <v>13</v>
      </c>
    </row>
    <row r="420" spans="2:9" ht="15.75" x14ac:dyDescent="0.25">
      <c r="B420" s="133"/>
      <c r="C420" s="144"/>
      <c r="D420" s="144"/>
      <c r="E420" s="144"/>
      <c r="F420" s="10" t="s">
        <v>31</v>
      </c>
      <c r="G420" s="20">
        <v>1</v>
      </c>
      <c r="H420" s="20">
        <v>1</v>
      </c>
      <c r="I420" s="20">
        <v>1</v>
      </c>
    </row>
    <row r="421" spans="2:9" ht="15.75" x14ac:dyDescent="0.25">
      <c r="B421" s="97" t="s">
        <v>128</v>
      </c>
      <c r="C421" s="9">
        <v>100</v>
      </c>
      <c r="D421" s="9">
        <v>100</v>
      </c>
      <c r="E421" s="9">
        <v>100</v>
      </c>
      <c r="F421" s="10" t="s">
        <v>128</v>
      </c>
      <c r="G421" s="9">
        <v>100</v>
      </c>
      <c r="H421" s="9">
        <v>100</v>
      </c>
      <c r="I421" s="9">
        <v>100</v>
      </c>
    </row>
    <row r="422" spans="2:9" ht="15.75" x14ac:dyDescent="0.25">
      <c r="B422" s="85" t="s">
        <v>115</v>
      </c>
      <c r="C422" s="20">
        <v>200</v>
      </c>
      <c r="D422" s="20">
        <v>200</v>
      </c>
      <c r="E422" s="20">
        <v>200</v>
      </c>
      <c r="F422" s="85" t="s">
        <v>115</v>
      </c>
      <c r="G422" s="20">
        <v>200</v>
      </c>
      <c r="H422" s="20">
        <v>200</v>
      </c>
      <c r="I422" s="20">
        <v>200</v>
      </c>
    </row>
    <row r="423" spans="2:9" ht="15.75" x14ac:dyDescent="0.25">
      <c r="B423" s="85" t="s">
        <v>129</v>
      </c>
      <c r="C423" s="95">
        <v>35</v>
      </c>
      <c r="D423" s="95">
        <v>35</v>
      </c>
      <c r="E423" s="95">
        <v>35</v>
      </c>
      <c r="F423" s="85" t="s">
        <v>129</v>
      </c>
      <c r="G423" s="95">
        <v>35</v>
      </c>
      <c r="H423" s="95">
        <v>35</v>
      </c>
      <c r="I423" s="95">
        <v>40</v>
      </c>
    </row>
    <row r="424" spans="2:9" ht="15.75" x14ac:dyDescent="0.25">
      <c r="B424" s="85" t="s">
        <v>133</v>
      </c>
      <c r="C424" s="95">
        <v>100</v>
      </c>
      <c r="D424" s="95">
        <v>100</v>
      </c>
      <c r="E424" s="95">
        <v>100</v>
      </c>
      <c r="F424" s="10" t="s">
        <v>134</v>
      </c>
      <c r="G424" s="13">
        <v>100</v>
      </c>
      <c r="H424" s="13">
        <v>100</v>
      </c>
      <c r="I424" s="13">
        <v>100</v>
      </c>
    </row>
    <row r="425" spans="2:9" ht="15.75" x14ac:dyDescent="0.25">
      <c r="B425" s="85"/>
      <c r="C425" s="95"/>
      <c r="D425" s="95"/>
      <c r="E425" s="95"/>
      <c r="F425" s="10" t="s">
        <v>131</v>
      </c>
      <c r="G425" s="13">
        <v>1</v>
      </c>
      <c r="H425" s="13">
        <v>1</v>
      </c>
      <c r="I425" s="13">
        <v>1</v>
      </c>
    </row>
    <row r="426" spans="2:9" ht="15.75" x14ac:dyDescent="0.25">
      <c r="B426" s="85"/>
      <c r="C426" s="95"/>
      <c r="D426" s="95"/>
      <c r="E426" s="95"/>
      <c r="F426" s="10" t="s">
        <v>135</v>
      </c>
      <c r="G426" s="13">
        <v>1</v>
      </c>
      <c r="H426" s="13">
        <v>1</v>
      </c>
      <c r="I426" s="13">
        <v>1</v>
      </c>
    </row>
    <row r="427" spans="2:9" ht="15.75" x14ac:dyDescent="0.25">
      <c r="B427" s="85"/>
      <c r="C427" s="95"/>
      <c r="D427" s="95"/>
      <c r="E427" s="95"/>
      <c r="F427" s="10" t="s">
        <v>90</v>
      </c>
      <c r="G427" s="13">
        <v>3</v>
      </c>
      <c r="H427" s="13">
        <v>3</v>
      </c>
      <c r="I427" s="13">
        <v>3</v>
      </c>
    </row>
    <row r="428" spans="2:9" ht="15.75" x14ac:dyDescent="0.25">
      <c r="B428" s="145" t="s">
        <v>21</v>
      </c>
      <c r="C428" s="146"/>
      <c r="D428" s="146"/>
      <c r="E428" s="146"/>
      <c r="F428" s="147"/>
      <c r="G428" s="14">
        <f>SUM(G403:G427)</f>
        <v>1132</v>
      </c>
      <c r="H428" s="14">
        <f>SUM(H403:H427)</f>
        <v>1255</v>
      </c>
      <c r="I428" s="14">
        <f>SUM(I403:I427)</f>
        <v>1355</v>
      </c>
    </row>
    <row r="431" spans="2:9" ht="18.75" x14ac:dyDescent="0.3">
      <c r="B431" s="5" t="s">
        <v>37</v>
      </c>
    </row>
    <row r="433" spans="2:10" ht="15.75" x14ac:dyDescent="0.25">
      <c r="B433" s="127" t="s">
        <v>1</v>
      </c>
      <c r="C433" s="129" t="s">
        <v>3</v>
      </c>
      <c r="D433" s="130"/>
      <c r="E433" s="131"/>
      <c r="F433" s="127" t="s">
        <v>2</v>
      </c>
      <c r="G433" s="129" t="s">
        <v>4</v>
      </c>
      <c r="H433" s="130"/>
      <c r="I433" s="131"/>
    </row>
    <row r="434" spans="2:10" ht="31.5" x14ac:dyDescent="0.25">
      <c r="B434" s="128"/>
      <c r="C434" s="12" t="s">
        <v>5</v>
      </c>
      <c r="D434" s="12" t="s">
        <v>6</v>
      </c>
      <c r="E434" s="12" t="s">
        <v>7</v>
      </c>
      <c r="F434" s="128"/>
      <c r="G434" s="12" t="s">
        <v>8</v>
      </c>
      <c r="H434" s="12" t="s">
        <v>6</v>
      </c>
      <c r="I434" s="12" t="s">
        <v>7</v>
      </c>
    </row>
    <row r="435" spans="2:10" ht="15.75" x14ac:dyDescent="0.25">
      <c r="B435" s="132" t="s">
        <v>188</v>
      </c>
      <c r="C435" s="137" t="s">
        <v>118</v>
      </c>
      <c r="D435" s="137" t="s">
        <v>119</v>
      </c>
      <c r="E435" s="137" t="s">
        <v>112</v>
      </c>
      <c r="F435" s="10" t="s">
        <v>63</v>
      </c>
      <c r="G435" s="13">
        <v>40</v>
      </c>
      <c r="H435" s="13">
        <v>46</v>
      </c>
      <c r="I435" s="13">
        <v>50</v>
      </c>
    </row>
    <row r="436" spans="2:10" ht="15.75" x14ac:dyDescent="0.25">
      <c r="B436" s="133"/>
      <c r="C436" s="138"/>
      <c r="D436" s="138"/>
      <c r="E436" s="138"/>
      <c r="F436" s="10" t="s">
        <v>189</v>
      </c>
      <c r="G436" s="13">
        <v>16</v>
      </c>
      <c r="H436" s="13">
        <v>18</v>
      </c>
      <c r="I436" s="13">
        <v>20</v>
      </c>
    </row>
    <row r="437" spans="2:10" ht="15.75" x14ac:dyDescent="0.25">
      <c r="B437" s="133"/>
      <c r="C437" s="138"/>
      <c r="D437" s="138"/>
      <c r="E437" s="138"/>
      <c r="F437" s="10" t="s">
        <v>11</v>
      </c>
      <c r="G437" s="13">
        <v>8</v>
      </c>
      <c r="H437" s="13">
        <v>9</v>
      </c>
      <c r="I437" s="13">
        <v>10</v>
      </c>
      <c r="J437" s="1"/>
    </row>
    <row r="438" spans="2:10" ht="15.75" x14ac:dyDescent="0.25">
      <c r="B438" s="133"/>
      <c r="C438" s="138"/>
      <c r="D438" s="138"/>
      <c r="E438" s="138"/>
      <c r="F438" s="10" t="s">
        <v>13</v>
      </c>
      <c r="G438" s="13">
        <v>8</v>
      </c>
      <c r="H438" s="13">
        <v>9</v>
      </c>
      <c r="I438" s="13">
        <v>10</v>
      </c>
    </row>
    <row r="439" spans="2:10" ht="15.75" x14ac:dyDescent="0.25">
      <c r="B439" s="133"/>
      <c r="C439" s="138"/>
      <c r="D439" s="138"/>
      <c r="E439" s="138"/>
      <c r="F439" s="10" t="s">
        <v>15</v>
      </c>
      <c r="G439" s="13">
        <v>4</v>
      </c>
      <c r="H439" s="13">
        <v>5</v>
      </c>
      <c r="I439" s="13">
        <v>5</v>
      </c>
    </row>
    <row r="440" spans="2:10" ht="15.75" x14ac:dyDescent="0.25">
      <c r="B440" s="133"/>
      <c r="C440" s="138"/>
      <c r="D440" s="138"/>
      <c r="E440" s="138"/>
      <c r="F440" s="10" t="s">
        <v>28</v>
      </c>
      <c r="G440" s="13">
        <v>140</v>
      </c>
      <c r="H440" s="13">
        <v>161</v>
      </c>
      <c r="I440" s="13">
        <v>175</v>
      </c>
    </row>
    <row r="441" spans="2:10" ht="15.75" x14ac:dyDescent="0.25">
      <c r="B441" s="133"/>
      <c r="C441" s="138"/>
      <c r="D441" s="138"/>
      <c r="E441" s="138"/>
      <c r="F441" s="10" t="s">
        <v>190</v>
      </c>
      <c r="G441" s="13">
        <v>61</v>
      </c>
      <c r="H441" s="13">
        <v>73</v>
      </c>
      <c r="I441" s="13">
        <v>80</v>
      </c>
    </row>
    <row r="442" spans="2:10" ht="15.75" x14ac:dyDescent="0.25">
      <c r="B442" s="132" t="s">
        <v>73</v>
      </c>
      <c r="C442" s="143">
        <v>60</v>
      </c>
      <c r="D442" s="143">
        <v>80</v>
      </c>
      <c r="E442" s="143">
        <v>100</v>
      </c>
      <c r="F442" s="10" t="s">
        <v>40</v>
      </c>
      <c r="G442" s="13">
        <v>29</v>
      </c>
      <c r="H442" s="13">
        <v>39</v>
      </c>
      <c r="I442" s="13">
        <v>48</v>
      </c>
    </row>
    <row r="443" spans="2:10" ht="15.75" x14ac:dyDescent="0.25">
      <c r="B443" s="133"/>
      <c r="C443" s="144"/>
      <c r="D443" s="144"/>
      <c r="E443" s="144"/>
      <c r="F443" s="10" t="s">
        <v>29</v>
      </c>
      <c r="G443" s="13">
        <v>23</v>
      </c>
      <c r="H443" s="13">
        <v>30</v>
      </c>
      <c r="I443" s="13">
        <v>38</v>
      </c>
    </row>
    <row r="444" spans="2:10" ht="15.75" x14ac:dyDescent="0.25">
      <c r="B444" s="133"/>
      <c r="C444" s="144"/>
      <c r="D444" s="144"/>
      <c r="E444" s="144"/>
      <c r="F444" s="10" t="s">
        <v>74</v>
      </c>
      <c r="G444" s="13">
        <v>8</v>
      </c>
      <c r="H444" s="13">
        <v>10</v>
      </c>
      <c r="I444" s="13">
        <v>13</v>
      </c>
    </row>
    <row r="445" spans="2:10" ht="15.75" x14ac:dyDescent="0.25">
      <c r="B445" s="133"/>
      <c r="C445" s="144"/>
      <c r="D445" s="144"/>
      <c r="E445" s="144"/>
      <c r="F445" s="10" t="s">
        <v>15</v>
      </c>
      <c r="G445" s="13">
        <v>12</v>
      </c>
      <c r="H445" s="13">
        <v>16</v>
      </c>
      <c r="I445" s="13">
        <v>20</v>
      </c>
    </row>
    <row r="446" spans="2:10" ht="15.75" x14ac:dyDescent="0.25">
      <c r="B446" s="132" t="s">
        <v>191</v>
      </c>
      <c r="C446" s="143">
        <v>150</v>
      </c>
      <c r="D446" s="143">
        <v>180</v>
      </c>
      <c r="E446" s="143">
        <v>200</v>
      </c>
      <c r="F446" s="10" t="s">
        <v>17</v>
      </c>
      <c r="G446" s="13">
        <v>95</v>
      </c>
      <c r="H446" s="13">
        <v>95</v>
      </c>
      <c r="I446" s="13">
        <v>100</v>
      </c>
    </row>
    <row r="447" spans="2:10" ht="15.75" x14ac:dyDescent="0.25">
      <c r="B447" s="133"/>
      <c r="C447" s="144"/>
      <c r="D447" s="144"/>
      <c r="E447" s="144"/>
      <c r="F447" s="10" t="s">
        <v>30</v>
      </c>
      <c r="G447" s="13">
        <v>43</v>
      </c>
      <c r="H447" s="13">
        <v>58</v>
      </c>
      <c r="I447" s="13">
        <v>70</v>
      </c>
    </row>
    <row r="448" spans="2:10" ht="15.75" x14ac:dyDescent="0.25">
      <c r="B448" s="133"/>
      <c r="C448" s="144"/>
      <c r="D448" s="144"/>
      <c r="E448" s="144"/>
      <c r="F448" s="10" t="s">
        <v>15</v>
      </c>
      <c r="G448" s="13">
        <v>8</v>
      </c>
      <c r="H448" s="13">
        <v>10</v>
      </c>
      <c r="I448" s="13">
        <v>11</v>
      </c>
    </row>
    <row r="449" spans="2:9" ht="15.75" x14ac:dyDescent="0.25">
      <c r="B449" s="133"/>
      <c r="C449" s="144"/>
      <c r="D449" s="144"/>
      <c r="E449" s="144"/>
      <c r="F449" s="10" t="s">
        <v>13</v>
      </c>
      <c r="G449" s="13">
        <v>9</v>
      </c>
      <c r="H449" s="13">
        <v>11</v>
      </c>
      <c r="I449" s="13">
        <v>12</v>
      </c>
    </row>
    <row r="450" spans="2:9" ht="15.75" x14ac:dyDescent="0.25">
      <c r="B450" s="133"/>
      <c r="C450" s="144"/>
      <c r="D450" s="144"/>
      <c r="E450" s="144"/>
      <c r="F450" s="10" t="s">
        <v>11</v>
      </c>
      <c r="G450" s="13">
        <v>14</v>
      </c>
      <c r="H450" s="13">
        <v>17</v>
      </c>
      <c r="I450" s="13">
        <v>19</v>
      </c>
    </row>
    <row r="451" spans="2:9" ht="15.75" x14ac:dyDescent="0.25">
      <c r="B451" s="133"/>
      <c r="C451" s="144"/>
      <c r="D451" s="144"/>
      <c r="E451" s="144"/>
      <c r="F451" s="10" t="s">
        <v>10</v>
      </c>
      <c r="G451" s="13">
        <v>16</v>
      </c>
      <c r="H451" s="13">
        <v>19</v>
      </c>
      <c r="I451" s="13">
        <v>21</v>
      </c>
    </row>
    <row r="452" spans="2:9" ht="15.75" x14ac:dyDescent="0.25">
      <c r="B452" s="18" t="s">
        <v>51</v>
      </c>
      <c r="C452" s="9">
        <v>200</v>
      </c>
      <c r="D452" s="9">
        <v>200</v>
      </c>
      <c r="E452" s="9">
        <v>200</v>
      </c>
      <c r="F452" s="18" t="s">
        <v>52</v>
      </c>
      <c r="G452" s="9">
        <v>200</v>
      </c>
      <c r="H452" s="9">
        <v>200</v>
      </c>
      <c r="I452" s="19">
        <v>200</v>
      </c>
    </row>
    <row r="453" spans="2:9" ht="15.75" x14ac:dyDescent="0.25">
      <c r="B453" s="18" t="s">
        <v>129</v>
      </c>
      <c r="C453" s="9">
        <v>35</v>
      </c>
      <c r="D453" s="9">
        <v>35</v>
      </c>
      <c r="E453" s="9">
        <v>40</v>
      </c>
      <c r="F453" s="18" t="s">
        <v>129</v>
      </c>
      <c r="G453" s="9">
        <v>35</v>
      </c>
      <c r="H453" s="9">
        <v>35</v>
      </c>
      <c r="I453" s="9">
        <v>40</v>
      </c>
    </row>
    <row r="454" spans="2:9" ht="15.75" x14ac:dyDescent="0.25">
      <c r="B454" s="18" t="s">
        <v>133</v>
      </c>
      <c r="C454" s="98">
        <v>100</v>
      </c>
      <c r="D454" s="98">
        <v>100</v>
      </c>
      <c r="E454" s="98">
        <v>100</v>
      </c>
      <c r="F454" s="10" t="s">
        <v>134</v>
      </c>
      <c r="G454" s="13">
        <v>100</v>
      </c>
      <c r="H454" s="13">
        <v>100</v>
      </c>
      <c r="I454" s="13">
        <v>100</v>
      </c>
    </row>
    <row r="455" spans="2:9" ht="15.75" x14ac:dyDescent="0.25">
      <c r="B455" s="18"/>
      <c r="C455" s="98"/>
      <c r="D455" s="98"/>
      <c r="E455" s="98"/>
      <c r="F455" s="10" t="s">
        <v>131</v>
      </c>
      <c r="G455" s="13">
        <v>1</v>
      </c>
      <c r="H455" s="13">
        <v>1</v>
      </c>
      <c r="I455" s="13">
        <v>1</v>
      </c>
    </row>
    <row r="456" spans="2:9" ht="15.75" x14ac:dyDescent="0.25">
      <c r="B456" s="18"/>
      <c r="C456" s="98"/>
      <c r="D456" s="98"/>
      <c r="E456" s="98"/>
      <c r="F456" s="10" t="s">
        <v>135</v>
      </c>
      <c r="G456" s="13">
        <v>1</v>
      </c>
      <c r="H456" s="13">
        <v>1</v>
      </c>
      <c r="I456" s="13">
        <v>1</v>
      </c>
    </row>
    <row r="457" spans="2:9" ht="15.75" x14ac:dyDescent="0.25">
      <c r="B457" s="18"/>
      <c r="C457" s="98"/>
      <c r="D457" s="98"/>
      <c r="E457" s="98"/>
      <c r="F457" s="10" t="s">
        <v>90</v>
      </c>
      <c r="G457" s="13">
        <v>3</v>
      </c>
      <c r="H457" s="13">
        <v>3</v>
      </c>
      <c r="I457" s="13">
        <v>3</v>
      </c>
    </row>
    <row r="458" spans="2:9" ht="15.75" x14ac:dyDescent="0.25">
      <c r="B458" s="10" t="s">
        <v>128</v>
      </c>
      <c r="C458" s="13">
        <v>100</v>
      </c>
      <c r="D458" s="13">
        <v>100</v>
      </c>
      <c r="E458" s="13">
        <v>100</v>
      </c>
      <c r="F458" s="10" t="s">
        <v>128</v>
      </c>
      <c r="G458" s="13">
        <v>100</v>
      </c>
      <c r="H458" s="13">
        <v>100</v>
      </c>
      <c r="I458" s="13">
        <v>100</v>
      </c>
    </row>
    <row r="459" spans="2:9" ht="15.75" x14ac:dyDescent="0.25">
      <c r="B459" s="145" t="s">
        <v>21</v>
      </c>
      <c r="C459" s="146"/>
      <c r="D459" s="146"/>
      <c r="E459" s="146"/>
      <c r="F459" s="147"/>
      <c r="G459" s="14">
        <f>SUM(G435:G458)</f>
        <v>974</v>
      </c>
      <c r="H459" s="14">
        <f>SUM(H435:H458)</f>
        <v>1066</v>
      </c>
      <c r="I459" s="14">
        <f>SUM(I435:I458)</f>
        <v>1147</v>
      </c>
    </row>
    <row r="462" spans="2:9" ht="18.75" x14ac:dyDescent="0.3">
      <c r="B462" s="5" t="s">
        <v>47</v>
      </c>
    </row>
    <row r="464" spans="2:9" ht="15.75" x14ac:dyDescent="0.25">
      <c r="B464" s="127" t="s">
        <v>1</v>
      </c>
      <c r="C464" s="129" t="s">
        <v>3</v>
      </c>
      <c r="D464" s="130"/>
      <c r="E464" s="131"/>
      <c r="F464" s="127" t="s">
        <v>2</v>
      </c>
      <c r="G464" s="129" t="s">
        <v>4</v>
      </c>
      <c r="H464" s="130"/>
      <c r="I464" s="131"/>
    </row>
    <row r="465" spans="2:9" ht="31.5" x14ac:dyDescent="0.25">
      <c r="B465" s="128"/>
      <c r="C465" s="12" t="s">
        <v>5</v>
      </c>
      <c r="D465" s="12" t="s">
        <v>6</v>
      </c>
      <c r="E465" s="12" t="s">
        <v>7</v>
      </c>
      <c r="F465" s="128"/>
      <c r="G465" s="12" t="s">
        <v>8</v>
      </c>
      <c r="H465" s="12" t="s">
        <v>6</v>
      </c>
      <c r="I465" s="12" t="s">
        <v>7</v>
      </c>
    </row>
    <row r="466" spans="2:9" ht="15.75" x14ac:dyDescent="0.25">
      <c r="B466" s="132" t="s">
        <v>192</v>
      </c>
      <c r="C466" s="137" t="s">
        <v>118</v>
      </c>
      <c r="D466" s="137" t="s">
        <v>119</v>
      </c>
      <c r="E466" s="137" t="s">
        <v>112</v>
      </c>
      <c r="F466" s="10" t="s">
        <v>93</v>
      </c>
      <c r="G466" s="13">
        <v>16</v>
      </c>
      <c r="H466" s="13">
        <v>18</v>
      </c>
      <c r="I466" s="13">
        <v>20</v>
      </c>
    </row>
    <row r="467" spans="2:9" ht="15.75" x14ac:dyDescent="0.25">
      <c r="B467" s="133"/>
      <c r="C467" s="138"/>
      <c r="D467" s="138"/>
      <c r="E467" s="138"/>
      <c r="F467" s="10" t="s">
        <v>63</v>
      </c>
      <c r="G467" s="13">
        <v>40</v>
      </c>
      <c r="H467" s="13">
        <v>46</v>
      </c>
      <c r="I467" s="13">
        <v>50</v>
      </c>
    </row>
    <row r="468" spans="2:9" ht="15.75" x14ac:dyDescent="0.25">
      <c r="B468" s="133"/>
      <c r="C468" s="138"/>
      <c r="D468" s="138"/>
      <c r="E468" s="138"/>
      <c r="F468" s="10" t="s">
        <v>14</v>
      </c>
      <c r="G468" s="13">
        <v>0.4</v>
      </c>
      <c r="H468" s="13">
        <v>0.4</v>
      </c>
      <c r="I468" s="13">
        <v>0.4</v>
      </c>
    </row>
    <row r="469" spans="2:9" ht="15.75" x14ac:dyDescent="0.25">
      <c r="B469" s="133"/>
      <c r="C469" s="138"/>
      <c r="D469" s="138"/>
      <c r="E469" s="138"/>
      <c r="F469" s="10" t="s">
        <v>13</v>
      </c>
      <c r="G469" s="13">
        <v>9</v>
      </c>
      <c r="H469" s="13">
        <v>10</v>
      </c>
      <c r="I469" s="13">
        <v>11</v>
      </c>
    </row>
    <row r="470" spans="2:9" ht="15.75" x14ac:dyDescent="0.25">
      <c r="B470" s="133"/>
      <c r="C470" s="138"/>
      <c r="D470" s="138"/>
      <c r="E470" s="138"/>
      <c r="F470" s="10" t="s">
        <v>22</v>
      </c>
      <c r="G470" s="13">
        <v>4</v>
      </c>
      <c r="H470" s="13">
        <v>5</v>
      </c>
      <c r="I470" s="13">
        <v>5</v>
      </c>
    </row>
    <row r="471" spans="2:9" ht="15.75" x14ac:dyDescent="0.25">
      <c r="B471" s="133"/>
      <c r="C471" s="138"/>
      <c r="D471" s="138"/>
      <c r="E471" s="138"/>
      <c r="F471" s="10" t="s">
        <v>28</v>
      </c>
      <c r="G471" s="13">
        <v>189</v>
      </c>
      <c r="H471" s="13">
        <v>217</v>
      </c>
      <c r="I471" s="13">
        <v>237</v>
      </c>
    </row>
    <row r="472" spans="2:9" ht="15.75" x14ac:dyDescent="0.25">
      <c r="B472" s="133"/>
      <c r="C472" s="138"/>
      <c r="D472" s="138"/>
      <c r="E472" s="138"/>
      <c r="F472" s="10" t="s">
        <v>17</v>
      </c>
      <c r="G472" s="13">
        <v>61</v>
      </c>
      <c r="H472" s="13">
        <v>73</v>
      </c>
      <c r="I472" s="13">
        <v>80</v>
      </c>
    </row>
    <row r="473" spans="2:9" ht="15.75" x14ac:dyDescent="0.25">
      <c r="B473" s="132" t="s">
        <v>64</v>
      </c>
      <c r="C473" s="143">
        <v>80</v>
      </c>
      <c r="D473" s="143">
        <v>90</v>
      </c>
      <c r="E473" s="143">
        <v>100</v>
      </c>
      <c r="F473" s="10" t="s">
        <v>17</v>
      </c>
      <c r="G473" s="13">
        <v>102</v>
      </c>
      <c r="H473" s="13">
        <v>122</v>
      </c>
      <c r="I473" s="13">
        <v>133</v>
      </c>
    </row>
    <row r="474" spans="2:9" ht="15.75" x14ac:dyDescent="0.25">
      <c r="B474" s="133"/>
      <c r="C474" s="144"/>
      <c r="D474" s="144"/>
      <c r="E474" s="144"/>
      <c r="F474" s="10" t="s">
        <v>63</v>
      </c>
      <c r="G474" s="13">
        <v>210</v>
      </c>
      <c r="H474" s="13">
        <v>250</v>
      </c>
      <c r="I474" s="13">
        <v>285</v>
      </c>
    </row>
    <row r="475" spans="2:9" ht="15.75" x14ac:dyDescent="0.25">
      <c r="B475" s="133"/>
      <c r="C475" s="144"/>
      <c r="D475" s="144"/>
      <c r="E475" s="144"/>
      <c r="F475" s="10" t="s">
        <v>13</v>
      </c>
      <c r="G475" s="13">
        <v>16</v>
      </c>
      <c r="H475" s="13">
        <v>16</v>
      </c>
      <c r="I475" s="13">
        <v>16</v>
      </c>
    </row>
    <row r="476" spans="2:9" ht="15.75" x14ac:dyDescent="0.25">
      <c r="B476" s="133"/>
      <c r="C476" s="144"/>
      <c r="D476" s="144"/>
      <c r="E476" s="144"/>
      <c r="F476" s="10" t="s">
        <v>10</v>
      </c>
      <c r="G476" s="13">
        <v>8</v>
      </c>
      <c r="H476" s="13">
        <v>8</v>
      </c>
      <c r="I476" s="13">
        <v>8</v>
      </c>
    </row>
    <row r="477" spans="2:9" ht="15.75" x14ac:dyDescent="0.25">
      <c r="B477" s="133"/>
      <c r="C477" s="144"/>
      <c r="D477" s="144"/>
      <c r="E477" s="144"/>
      <c r="F477" s="22" t="s">
        <v>15</v>
      </c>
      <c r="G477" s="21">
        <v>7</v>
      </c>
      <c r="H477" s="21">
        <v>7</v>
      </c>
      <c r="I477" s="21">
        <v>7</v>
      </c>
    </row>
    <row r="478" spans="2:9" ht="15.75" x14ac:dyDescent="0.25">
      <c r="B478" s="96" t="s">
        <v>143</v>
      </c>
      <c r="C478" s="24">
        <v>200</v>
      </c>
      <c r="D478" s="24">
        <v>200</v>
      </c>
      <c r="E478" s="24">
        <v>200</v>
      </c>
      <c r="F478" s="96" t="s">
        <v>143</v>
      </c>
      <c r="G478" s="25">
        <v>8</v>
      </c>
      <c r="H478" s="25">
        <v>8</v>
      </c>
      <c r="I478" s="25">
        <v>8</v>
      </c>
    </row>
    <row r="479" spans="2:9" ht="15.75" x14ac:dyDescent="0.25">
      <c r="B479" s="96" t="s">
        <v>169</v>
      </c>
      <c r="C479" s="24">
        <v>100</v>
      </c>
      <c r="D479" s="24">
        <v>150</v>
      </c>
      <c r="E479" s="24" t="s">
        <v>76</v>
      </c>
      <c r="F479" s="96" t="s">
        <v>169</v>
      </c>
      <c r="G479" s="25">
        <v>100</v>
      </c>
      <c r="H479" s="25">
        <v>150</v>
      </c>
      <c r="I479" s="25">
        <v>200</v>
      </c>
    </row>
    <row r="480" spans="2:9" ht="15.75" x14ac:dyDescent="0.25">
      <c r="B480" s="96" t="s">
        <v>133</v>
      </c>
      <c r="C480" s="101">
        <v>100</v>
      </c>
      <c r="D480" s="101">
        <v>100</v>
      </c>
      <c r="E480" s="101">
        <v>100</v>
      </c>
      <c r="F480" s="10" t="s">
        <v>134</v>
      </c>
      <c r="G480" s="13">
        <v>100</v>
      </c>
      <c r="H480" s="13">
        <v>100</v>
      </c>
      <c r="I480" s="13">
        <v>100</v>
      </c>
    </row>
    <row r="481" spans="2:11" ht="15.75" x14ac:dyDescent="0.25">
      <c r="B481" s="96"/>
      <c r="C481" s="101"/>
      <c r="D481" s="101"/>
      <c r="E481" s="101"/>
      <c r="F481" s="10" t="s">
        <v>131</v>
      </c>
      <c r="G481" s="13">
        <v>1</v>
      </c>
      <c r="H481" s="13">
        <v>1</v>
      </c>
      <c r="I481" s="13">
        <v>1</v>
      </c>
    </row>
    <row r="482" spans="2:11" ht="15.75" x14ac:dyDescent="0.25">
      <c r="B482" s="96"/>
      <c r="C482" s="101"/>
      <c r="D482" s="101"/>
      <c r="E482" s="101"/>
      <c r="F482" s="10" t="s">
        <v>135</v>
      </c>
      <c r="G482" s="13">
        <v>1</v>
      </c>
      <c r="H482" s="13">
        <v>1</v>
      </c>
      <c r="I482" s="13">
        <v>1</v>
      </c>
    </row>
    <row r="483" spans="2:11" ht="15.75" x14ac:dyDescent="0.25">
      <c r="B483" s="96"/>
      <c r="C483" s="101"/>
      <c r="D483" s="101"/>
      <c r="E483" s="101"/>
      <c r="F483" s="10" t="s">
        <v>90</v>
      </c>
      <c r="G483" s="13">
        <v>3</v>
      </c>
      <c r="H483" s="13">
        <v>3</v>
      </c>
      <c r="I483" s="13">
        <v>3</v>
      </c>
    </row>
    <row r="484" spans="2:11" ht="15.75" x14ac:dyDescent="0.25">
      <c r="B484" s="96" t="s">
        <v>166</v>
      </c>
      <c r="C484" s="24">
        <v>60</v>
      </c>
      <c r="D484" s="24">
        <v>60</v>
      </c>
      <c r="E484" s="24">
        <v>60</v>
      </c>
      <c r="F484" s="96" t="s">
        <v>166</v>
      </c>
      <c r="G484" s="25">
        <v>60</v>
      </c>
      <c r="H484" s="25">
        <v>60</v>
      </c>
      <c r="I484" s="25">
        <v>60</v>
      </c>
    </row>
    <row r="485" spans="2:11" ht="15.75" x14ac:dyDescent="0.25">
      <c r="B485" s="145" t="s">
        <v>21</v>
      </c>
      <c r="C485" s="146"/>
      <c r="D485" s="146"/>
      <c r="E485" s="146"/>
      <c r="F485" s="147"/>
      <c r="G485" s="14">
        <f>SUM(G466:G484)</f>
        <v>935.4</v>
      </c>
      <c r="H485" s="14">
        <f>SUM(H466:H484)</f>
        <v>1095.4000000000001</v>
      </c>
      <c r="I485" s="14">
        <f>SUM(I466:I484)</f>
        <v>1225.4000000000001</v>
      </c>
    </row>
    <row r="489" spans="2:11" ht="18.75" x14ac:dyDescent="0.3">
      <c r="B489" s="126" t="s">
        <v>66</v>
      </c>
      <c r="C489" s="126"/>
      <c r="D489" s="126"/>
      <c r="E489" s="126"/>
      <c r="F489" s="126"/>
      <c r="G489" s="126"/>
      <c r="H489" s="126"/>
      <c r="I489" s="126"/>
      <c r="J489" s="126"/>
      <c r="K489" s="126"/>
    </row>
    <row r="490" spans="2:11" ht="18.75" x14ac:dyDescent="0.3">
      <c r="B490" s="5" t="s">
        <v>23</v>
      </c>
    </row>
    <row r="492" spans="2:11" ht="15.75" x14ac:dyDescent="0.25">
      <c r="B492" s="127" t="s">
        <v>1</v>
      </c>
      <c r="C492" s="129" t="s">
        <v>3</v>
      </c>
      <c r="D492" s="130"/>
      <c r="E492" s="131"/>
      <c r="F492" s="127" t="s">
        <v>2</v>
      </c>
      <c r="G492" s="129" t="s">
        <v>4</v>
      </c>
      <c r="H492" s="130"/>
      <c r="I492" s="131"/>
    </row>
    <row r="493" spans="2:11" ht="31.5" x14ac:dyDescent="0.25">
      <c r="B493" s="128"/>
      <c r="C493" s="12" t="s">
        <v>5</v>
      </c>
      <c r="D493" s="12" t="s">
        <v>6</v>
      </c>
      <c r="E493" s="12" t="s">
        <v>7</v>
      </c>
      <c r="F493" s="128"/>
      <c r="G493" s="12" t="s">
        <v>8</v>
      </c>
      <c r="H493" s="12" t="s">
        <v>6</v>
      </c>
      <c r="I493" s="12" t="s">
        <v>7</v>
      </c>
    </row>
    <row r="494" spans="2:11" ht="15.75" x14ac:dyDescent="0.25">
      <c r="B494" s="135" t="s">
        <v>125</v>
      </c>
      <c r="C494" s="137" t="s">
        <v>138</v>
      </c>
      <c r="D494" s="139" t="s">
        <v>139</v>
      </c>
      <c r="E494" s="137" t="s">
        <v>140</v>
      </c>
      <c r="F494" s="10" t="s">
        <v>130</v>
      </c>
      <c r="G494" s="13">
        <v>30</v>
      </c>
      <c r="H494" s="13">
        <v>35</v>
      </c>
      <c r="I494" s="13">
        <v>40</v>
      </c>
    </row>
    <row r="495" spans="2:11" ht="15.75" x14ac:dyDescent="0.25">
      <c r="B495" s="136"/>
      <c r="C495" s="138"/>
      <c r="D495" s="140"/>
      <c r="E495" s="138"/>
      <c r="F495" s="10" t="s">
        <v>75</v>
      </c>
      <c r="G495" s="13">
        <v>200</v>
      </c>
      <c r="H495" s="13">
        <v>200</v>
      </c>
      <c r="I495" s="13">
        <v>200</v>
      </c>
    </row>
    <row r="496" spans="2:11" ht="15.75" x14ac:dyDescent="0.25">
      <c r="B496" s="136"/>
      <c r="C496" s="138"/>
      <c r="D496" s="140"/>
      <c r="E496" s="138"/>
      <c r="F496" s="10" t="s">
        <v>94</v>
      </c>
      <c r="G496" s="13">
        <v>4</v>
      </c>
      <c r="H496" s="13">
        <v>5</v>
      </c>
      <c r="I496" s="13">
        <v>5</v>
      </c>
    </row>
    <row r="497" spans="2:9" ht="15.75" x14ac:dyDescent="0.25">
      <c r="B497" s="136"/>
      <c r="C497" s="138"/>
      <c r="D497" s="140"/>
      <c r="E497" s="138"/>
      <c r="F497" s="10" t="s">
        <v>32</v>
      </c>
      <c r="G497" s="13">
        <v>10</v>
      </c>
      <c r="H497" s="13">
        <v>15</v>
      </c>
      <c r="I497" s="13">
        <v>20</v>
      </c>
    </row>
    <row r="498" spans="2:9" ht="15.75" x14ac:dyDescent="0.25">
      <c r="B498" s="136"/>
      <c r="C498" s="138"/>
      <c r="D498" s="140"/>
      <c r="E498" s="138"/>
      <c r="F498" s="10" t="s">
        <v>131</v>
      </c>
      <c r="G498" s="13">
        <v>1</v>
      </c>
      <c r="H498" s="13">
        <v>1.5</v>
      </c>
      <c r="I498" s="13">
        <v>2</v>
      </c>
    </row>
    <row r="499" spans="2:9" ht="15.75" x14ac:dyDescent="0.25">
      <c r="B499" s="94" t="s">
        <v>126</v>
      </c>
      <c r="C499" s="86"/>
      <c r="D499" s="86"/>
      <c r="E499" s="89"/>
      <c r="F499" s="47" t="s">
        <v>111</v>
      </c>
      <c r="G499" s="13">
        <v>30</v>
      </c>
      <c r="H499" s="13">
        <v>35</v>
      </c>
      <c r="I499" s="13">
        <v>42</v>
      </c>
    </row>
    <row r="500" spans="2:9" ht="15.75" x14ac:dyDescent="0.25">
      <c r="B500" s="91"/>
      <c r="C500" s="87"/>
      <c r="D500" s="87"/>
      <c r="E500" s="90"/>
      <c r="F500" s="47" t="s">
        <v>122</v>
      </c>
      <c r="G500" s="13">
        <v>5</v>
      </c>
      <c r="H500" s="13">
        <v>6</v>
      </c>
      <c r="I500" s="13">
        <v>7</v>
      </c>
    </row>
    <row r="501" spans="2:9" ht="15.75" x14ac:dyDescent="0.25">
      <c r="B501" s="91"/>
      <c r="C501" s="87"/>
      <c r="D501" s="87"/>
      <c r="E501" s="90"/>
      <c r="F501" s="47" t="s">
        <v>131</v>
      </c>
      <c r="G501" s="13">
        <v>1</v>
      </c>
      <c r="H501" s="13">
        <v>1</v>
      </c>
      <c r="I501" s="13">
        <v>1</v>
      </c>
    </row>
    <row r="502" spans="2:9" ht="15.75" x14ac:dyDescent="0.25">
      <c r="B502" s="91"/>
      <c r="C502" s="87"/>
      <c r="D502" s="87"/>
      <c r="E502" s="90"/>
      <c r="F502" s="47" t="s">
        <v>132</v>
      </c>
      <c r="G502" s="13">
        <v>40</v>
      </c>
      <c r="H502" s="13">
        <v>40</v>
      </c>
      <c r="I502" s="13">
        <v>40</v>
      </c>
    </row>
    <row r="503" spans="2:9" ht="15.75" x14ac:dyDescent="0.25">
      <c r="B503" s="102"/>
      <c r="C503" s="37"/>
      <c r="D503" s="37"/>
      <c r="E503" s="53"/>
      <c r="F503" s="47" t="s">
        <v>94</v>
      </c>
      <c r="G503" s="13">
        <v>4</v>
      </c>
      <c r="H503" s="13">
        <v>5</v>
      </c>
      <c r="I503" s="13">
        <v>5</v>
      </c>
    </row>
    <row r="504" spans="2:9" ht="15.75" x14ac:dyDescent="0.25">
      <c r="B504" s="136" t="s">
        <v>133</v>
      </c>
      <c r="C504" s="141">
        <v>100</v>
      </c>
      <c r="D504" s="141">
        <v>100</v>
      </c>
      <c r="E504" s="142">
        <v>100</v>
      </c>
      <c r="F504" s="10" t="s">
        <v>134</v>
      </c>
      <c r="G504" s="13">
        <v>100</v>
      </c>
      <c r="H504" s="13">
        <v>100</v>
      </c>
      <c r="I504" s="13">
        <v>100</v>
      </c>
    </row>
    <row r="505" spans="2:9" ht="15.75" x14ac:dyDescent="0.25">
      <c r="B505" s="136"/>
      <c r="C505" s="141"/>
      <c r="D505" s="141"/>
      <c r="E505" s="142"/>
      <c r="F505" s="10" t="s">
        <v>131</v>
      </c>
      <c r="G505" s="13">
        <v>1</v>
      </c>
      <c r="H505" s="13">
        <v>1</v>
      </c>
      <c r="I505" s="13">
        <v>1</v>
      </c>
    </row>
    <row r="506" spans="2:9" ht="15.75" x14ac:dyDescent="0.25">
      <c r="B506" s="136"/>
      <c r="C506" s="141"/>
      <c r="D506" s="141"/>
      <c r="E506" s="142"/>
      <c r="F506" s="10" t="s">
        <v>135</v>
      </c>
      <c r="G506" s="13">
        <v>1</v>
      </c>
      <c r="H506" s="13">
        <v>1</v>
      </c>
      <c r="I506" s="13">
        <v>1</v>
      </c>
    </row>
    <row r="507" spans="2:9" ht="15.75" x14ac:dyDescent="0.25">
      <c r="B507" s="136"/>
      <c r="C507" s="141"/>
      <c r="D507" s="141"/>
      <c r="E507" s="142"/>
      <c r="F507" s="10" t="s">
        <v>90</v>
      </c>
      <c r="G507" s="13">
        <v>3</v>
      </c>
      <c r="H507" s="13">
        <v>3</v>
      </c>
      <c r="I507" s="13">
        <v>3</v>
      </c>
    </row>
    <row r="508" spans="2:9" ht="15.75" x14ac:dyDescent="0.25">
      <c r="B508" s="135" t="s">
        <v>127</v>
      </c>
      <c r="C508" s="148">
        <v>200</v>
      </c>
      <c r="D508" s="148">
        <v>200</v>
      </c>
      <c r="E508" s="149">
        <v>200</v>
      </c>
      <c r="F508" s="47" t="s">
        <v>136</v>
      </c>
      <c r="G508" s="13">
        <v>2</v>
      </c>
      <c r="H508" s="13">
        <v>2</v>
      </c>
      <c r="I508" s="13">
        <v>2</v>
      </c>
    </row>
    <row r="509" spans="2:9" ht="15.75" x14ac:dyDescent="0.25">
      <c r="B509" s="136"/>
      <c r="C509" s="141"/>
      <c r="D509" s="141"/>
      <c r="E509" s="142"/>
      <c r="F509" s="47" t="s">
        <v>75</v>
      </c>
      <c r="G509" s="13">
        <v>20</v>
      </c>
      <c r="H509" s="13">
        <v>20</v>
      </c>
      <c r="I509" s="13">
        <v>20</v>
      </c>
    </row>
    <row r="510" spans="2:9" ht="15.75" x14ac:dyDescent="0.25">
      <c r="B510" s="102"/>
      <c r="C510" s="38"/>
      <c r="D510" s="38"/>
      <c r="E510" s="104"/>
      <c r="F510" s="47" t="s">
        <v>32</v>
      </c>
      <c r="G510" s="13">
        <v>25</v>
      </c>
      <c r="H510" s="13">
        <v>25</v>
      </c>
      <c r="I510" s="13">
        <v>25</v>
      </c>
    </row>
    <row r="511" spans="2:9" ht="15.75" x14ac:dyDescent="0.25">
      <c r="B511" s="58" t="s">
        <v>165</v>
      </c>
      <c r="C511" s="59">
        <v>100</v>
      </c>
      <c r="D511" s="59">
        <v>100</v>
      </c>
      <c r="E511" s="59">
        <v>100</v>
      </c>
      <c r="F511" s="10" t="s">
        <v>165</v>
      </c>
      <c r="G511" s="13">
        <v>100</v>
      </c>
      <c r="H511" s="13">
        <v>100</v>
      </c>
      <c r="I511" s="13">
        <v>100</v>
      </c>
    </row>
    <row r="512" spans="2:9" ht="15.75" x14ac:dyDescent="0.25">
      <c r="B512" s="10" t="s">
        <v>121</v>
      </c>
      <c r="C512" s="13">
        <v>5</v>
      </c>
      <c r="D512" s="13">
        <v>5</v>
      </c>
      <c r="E512" s="13">
        <v>10</v>
      </c>
      <c r="F512" s="10" t="s">
        <v>121</v>
      </c>
      <c r="G512" s="13">
        <v>5</v>
      </c>
      <c r="H512" s="13">
        <v>5</v>
      </c>
      <c r="I512" s="13">
        <v>10</v>
      </c>
    </row>
    <row r="513" spans="2:9" ht="15.75" x14ac:dyDescent="0.25">
      <c r="B513" s="145" t="s">
        <v>21</v>
      </c>
      <c r="C513" s="146"/>
      <c r="D513" s="146"/>
      <c r="E513" s="146"/>
      <c r="F513" s="147"/>
      <c r="G513" s="14">
        <f>SUM(G494:G512)</f>
        <v>582</v>
      </c>
      <c r="H513" s="14">
        <f>SUM(H494:H512)</f>
        <v>600.5</v>
      </c>
      <c r="I513" s="14">
        <f>SUM(I494:I512)</f>
        <v>624</v>
      </c>
    </row>
    <row r="515" spans="2:9" ht="18.75" x14ac:dyDescent="0.3">
      <c r="B515" s="5" t="s">
        <v>24</v>
      </c>
    </row>
    <row r="517" spans="2:9" ht="15.75" x14ac:dyDescent="0.25">
      <c r="B517" s="127" t="s">
        <v>1</v>
      </c>
      <c r="C517" s="129" t="s">
        <v>3</v>
      </c>
      <c r="D517" s="130"/>
      <c r="E517" s="131"/>
      <c r="F517" s="127" t="s">
        <v>2</v>
      </c>
      <c r="G517" s="129" t="s">
        <v>4</v>
      </c>
      <c r="H517" s="130"/>
      <c r="I517" s="131"/>
    </row>
    <row r="518" spans="2:9" ht="31.5" x14ac:dyDescent="0.25">
      <c r="B518" s="150"/>
      <c r="C518" s="26" t="s">
        <v>5</v>
      </c>
      <c r="D518" s="26" t="s">
        <v>6</v>
      </c>
      <c r="E518" s="26" t="s">
        <v>7</v>
      </c>
      <c r="F518" s="150"/>
      <c r="G518" s="26" t="s">
        <v>8</v>
      </c>
      <c r="H518" s="26" t="s">
        <v>6</v>
      </c>
      <c r="I518" s="26" t="s">
        <v>7</v>
      </c>
    </row>
    <row r="519" spans="2:9" ht="15.75" x14ac:dyDescent="0.25">
      <c r="B519" s="167" t="s">
        <v>193</v>
      </c>
      <c r="C519" s="183">
        <v>200</v>
      </c>
      <c r="D519" s="183">
        <v>230</v>
      </c>
      <c r="E519" s="183">
        <v>250</v>
      </c>
      <c r="F519" s="96" t="s">
        <v>194</v>
      </c>
      <c r="G519" s="25">
        <v>16</v>
      </c>
      <c r="H519" s="25">
        <v>18</v>
      </c>
      <c r="I519" s="25">
        <v>20</v>
      </c>
    </row>
    <row r="520" spans="2:9" ht="15.75" x14ac:dyDescent="0.25">
      <c r="B520" s="181"/>
      <c r="C520" s="184"/>
      <c r="D520" s="184"/>
      <c r="E520" s="184"/>
      <c r="F520" s="23" t="s">
        <v>78</v>
      </c>
      <c r="G520" s="25">
        <v>11</v>
      </c>
      <c r="H520" s="25">
        <v>13</v>
      </c>
      <c r="I520" s="25">
        <v>14</v>
      </c>
    </row>
    <row r="521" spans="2:9" ht="15.75" x14ac:dyDescent="0.25">
      <c r="B521" s="181"/>
      <c r="C521" s="184"/>
      <c r="D521" s="184"/>
      <c r="E521" s="184"/>
      <c r="F521" s="23" t="s">
        <v>79</v>
      </c>
      <c r="G521" s="25">
        <v>9</v>
      </c>
      <c r="H521" s="25">
        <v>10</v>
      </c>
      <c r="I521" s="25">
        <v>11</v>
      </c>
    </row>
    <row r="522" spans="2:9" ht="15.75" x14ac:dyDescent="0.25">
      <c r="B522" s="181"/>
      <c r="C522" s="184"/>
      <c r="D522" s="184"/>
      <c r="E522" s="184"/>
      <c r="F522" s="23" t="s">
        <v>80</v>
      </c>
      <c r="G522" s="25">
        <v>4</v>
      </c>
      <c r="H522" s="25">
        <v>5</v>
      </c>
      <c r="I522" s="25">
        <v>5</v>
      </c>
    </row>
    <row r="523" spans="2:9" ht="15.75" x14ac:dyDescent="0.25">
      <c r="B523" s="181"/>
      <c r="C523" s="184"/>
      <c r="D523" s="184"/>
      <c r="E523" s="184"/>
      <c r="F523" s="23" t="s">
        <v>83</v>
      </c>
      <c r="G523" s="25">
        <v>3</v>
      </c>
      <c r="H523" s="25">
        <v>3</v>
      </c>
      <c r="I523" s="25">
        <v>3</v>
      </c>
    </row>
    <row r="524" spans="2:9" ht="15.75" x14ac:dyDescent="0.25">
      <c r="B524" s="181"/>
      <c r="C524" s="184"/>
      <c r="D524" s="184"/>
      <c r="E524" s="184"/>
      <c r="F524" s="23" t="s">
        <v>81</v>
      </c>
      <c r="G524" s="25">
        <v>191</v>
      </c>
      <c r="H524" s="25">
        <v>220</v>
      </c>
      <c r="I524" s="25">
        <v>240</v>
      </c>
    </row>
    <row r="525" spans="2:9" ht="15.75" x14ac:dyDescent="0.25">
      <c r="B525" s="182"/>
      <c r="C525" s="185"/>
      <c r="D525" s="185"/>
      <c r="E525" s="185"/>
      <c r="F525" s="106" t="s">
        <v>202</v>
      </c>
      <c r="G525" s="25">
        <v>61</v>
      </c>
      <c r="H525" s="25">
        <v>73</v>
      </c>
      <c r="I525" s="25">
        <v>80</v>
      </c>
    </row>
    <row r="526" spans="2:9" ht="15.75" x14ac:dyDescent="0.25">
      <c r="B526" s="167" t="s">
        <v>109</v>
      </c>
      <c r="C526" s="178">
        <v>60</v>
      </c>
      <c r="D526" s="178">
        <v>80</v>
      </c>
      <c r="E526" s="178">
        <v>100</v>
      </c>
      <c r="F526" s="23" t="s">
        <v>77</v>
      </c>
      <c r="G526" s="25">
        <v>58</v>
      </c>
      <c r="H526" s="25">
        <v>78</v>
      </c>
      <c r="I526" s="25">
        <v>98</v>
      </c>
    </row>
    <row r="527" spans="2:9" ht="15.75" x14ac:dyDescent="0.25">
      <c r="B527" s="168"/>
      <c r="C527" s="179"/>
      <c r="D527" s="179"/>
      <c r="E527" s="179"/>
      <c r="F527" s="23" t="s">
        <v>78</v>
      </c>
      <c r="G527" s="25">
        <v>7</v>
      </c>
      <c r="H527" s="25">
        <v>9</v>
      </c>
      <c r="I527" s="25">
        <v>11</v>
      </c>
    </row>
    <row r="528" spans="2:9" ht="15.75" x14ac:dyDescent="0.25">
      <c r="B528" s="168"/>
      <c r="C528" s="179"/>
      <c r="D528" s="179"/>
      <c r="E528" s="179"/>
      <c r="F528" s="23" t="s">
        <v>84</v>
      </c>
      <c r="G528" s="25">
        <v>4</v>
      </c>
      <c r="H528" s="25">
        <v>5</v>
      </c>
      <c r="I528" s="25">
        <v>6</v>
      </c>
    </row>
    <row r="529" spans="2:9" ht="15.75" x14ac:dyDescent="0.25">
      <c r="B529" s="169"/>
      <c r="C529" s="180"/>
      <c r="D529" s="180"/>
      <c r="E529" s="180"/>
      <c r="F529" s="23" t="s">
        <v>80</v>
      </c>
      <c r="G529" s="25">
        <v>4</v>
      </c>
      <c r="H529" s="25">
        <v>5</v>
      </c>
      <c r="I529" s="25">
        <v>6</v>
      </c>
    </row>
    <row r="530" spans="2:9" ht="15.75" x14ac:dyDescent="0.25">
      <c r="B530" s="167" t="s">
        <v>195</v>
      </c>
      <c r="C530" s="178">
        <v>200</v>
      </c>
      <c r="D530" s="178">
        <v>230</v>
      </c>
      <c r="E530" s="178">
        <v>250</v>
      </c>
      <c r="F530" s="96" t="s">
        <v>91</v>
      </c>
      <c r="G530" s="25">
        <v>35</v>
      </c>
      <c r="H530" s="25">
        <v>91</v>
      </c>
      <c r="I530" s="25">
        <v>100</v>
      </c>
    </row>
    <row r="531" spans="2:9" ht="15.75" x14ac:dyDescent="0.25">
      <c r="B531" s="181"/>
      <c r="C531" s="179"/>
      <c r="D531" s="179"/>
      <c r="E531" s="179"/>
      <c r="F531" s="23" t="s">
        <v>80</v>
      </c>
      <c r="G531" s="25">
        <v>7</v>
      </c>
      <c r="H531" s="25">
        <v>8</v>
      </c>
      <c r="I531" s="25">
        <v>8</v>
      </c>
    </row>
    <row r="532" spans="2:9" ht="15.75" x14ac:dyDescent="0.25">
      <c r="B532" s="181"/>
      <c r="C532" s="179"/>
      <c r="D532" s="179"/>
      <c r="E532" s="179"/>
      <c r="F532" s="23" t="s">
        <v>83</v>
      </c>
      <c r="G532" s="25">
        <v>8</v>
      </c>
      <c r="H532" s="25">
        <v>9</v>
      </c>
      <c r="I532" s="25">
        <v>10</v>
      </c>
    </row>
    <row r="533" spans="2:9" ht="15.75" x14ac:dyDescent="0.25">
      <c r="B533" s="181"/>
      <c r="C533" s="179"/>
      <c r="D533" s="179"/>
      <c r="E533" s="179"/>
      <c r="F533" s="23" t="s">
        <v>79</v>
      </c>
      <c r="G533" s="25">
        <v>16</v>
      </c>
      <c r="H533" s="25">
        <v>18</v>
      </c>
      <c r="I533" s="25">
        <v>20</v>
      </c>
    </row>
    <row r="534" spans="2:9" ht="15.75" x14ac:dyDescent="0.25">
      <c r="B534" s="181"/>
      <c r="C534" s="179"/>
      <c r="D534" s="179"/>
      <c r="E534" s="179"/>
      <c r="F534" s="23" t="s">
        <v>85</v>
      </c>
      <c r="G534" s="25">
        <v>3</v>
      </c>
      <c r="H534" s="25">
        <v>3</v>
      </c>
      <c r="I534" s="25">
        <v>3</v>
      </c>
    </row>
    <row r="535" spans="2:9" ht="15.75" x14ac:dyDescent="0.25">
      <c r="B535" s="181"/>
      <c r="C535" s="179"/>
      <c r="D535" s="179"/>
      <c r="E535" s="179"/>
      <c r="F535" s="100" t="s">
        <v>110</v>
      </c>
      <c r="G535" s="25">
        <v>43</v>
      </c>
      <c r="H535" s="25">
        <v>58</v>
      </c>
      <c r="I535" s="25">
        <v>70</v>
      </c>
    </row>
    <row r="536" spans="2:9" ht="15.75" x14ac:dyDescent="0.25">
      <c r="B536" s="181"/>
      <c r="C536" s="179"/>
      <c r="D536" s="179"/>
      <c r="E536" s="179"/>
      <c r="F536" s="100" t="s">
        <v>153</v>
      </c>
      <c r="G536" s="25">
        <v>10</v>
      </c>
      <c r="H536" s="25">
        <v>10</v>
      </c>
      <c r="I536" s="25">
        <v>10</v>
      </c>
    </row>
    <row r="537" spans="2:9" ht="15.75" x14ac:dyDescent="0.25">
      <c r="B537" s="182"/>
      <c r="C537" s="180"/>
      <c r="D537" s="180"/>
      <c r="E537" s="180"/>
      <c r="F537" s="23" t="s">
        <v>86</v>
      </c>
      <c r="G537" s="25">
        <v>0.7</v>
      </c>
      <c r="H537" s="25">
        <v>0.8</v>
      </c>
      <c r="I537" s="25">
        <v>0.8</v>
      </c>
    </row>
    <row r="538" spans="2:9" ht="15.75" x14ac:dyDescent="0.25">
      <c r="B538" s="99" t="s">
        <v>143</v>
      </c>
      <c r="C538" s="105">
        <v>200</v>
      </c>
      <c r="D538" s="105">
        <v>200</v>
      </c>
      <c r="E538" s="105">
        <v>200</v>
      </c>
      <c r="F538" s="96" t="s">
        <v>143</v>
      </c>
      <c r="G538" s="25">
        <v>8</v>
      </c>
      <c r="H538" s="25">
        <v>8</v>
      </c>
      <c r="I538" s="25">
        <v>8</v>
      </c>
    </row>
    <row r="539" spans="2:9" ht="15.75" x14ac:dyDescent="0.25">
      <c r="B539" s="96" t="s">
        <v>169</v>
      </c>
      <c r="C539" s="25">
        <v>200</v>
      </c>
      <c r="D539" s="25">
        <v>200</v>
      </c>
      <c r="E539" s="25">
        <v>200</v>
      </c>
      <c r="F539" s="96" t="s">
        <v>169</v>
      </c>
      <c r="G539" s="25">
        <v>200</v>
      </c>
      <c r="H539" s="25">
        <v>200</v>
      </c>
      <c r="I539" s="25">
        <v>200</v>
      </c>
    </row>
    <row r="540" spans="2:9" ht="15.75" x14ac:dyDescent="0.25">
      <c r="B540" s="96" t="s">
        <v>133</v>
      </c>
      <c r="C540" s="103">
        <v>100</v>
      </c>
      <c r="D540" s="103">
        <v>100</v>
      </c>
      <c r="E540" s="103">
        <v>100</v>
      </c>
      <c r="F540" s="10" t="s">
        <v>134</v>
      </c>
      <c r="G540" s="13">
        <v>100</v>
      </c>
      <c r="H540" s="13">
        <v>100</v>
      </c>
      <c r="I540" s="13">
        <v>100</v>
      </c>
    </row>
    <row r="541" spans="2:9" ht="15.75" x14ac:dyDescent="0.25">
      <c r="B541" s="96"/>
      <c r="C541" s="103"/>
      <c r="D541" s="103"/>
      <c r="E541" s="103"/>
      <c r="F541" s="10" t="s">
        <v>131</v>
      </c>
      <c r="G541" s="13">
        <v>1</v>
      </c>
      <c r="H541" s="13">
        <v>1</v>
      </c>
      <c r="I541" s="13">
        <v>1</v>
      </c>
    </row>
    <row r="542" spans="2:9" ht="15.75" x14ac:dyDescent="0.25">
      <c r="B542" s="96"/>
      <c r="C542" s="103"/>
      <c r="D542" s="103"/>
      <c r="E542" s="103"/>
      <c r="F542" s="10" t="s">
        <v>135</v>
      </c>
      <c r="G542" s="13">
        <v>1</v>
      </c>
      <c r="H542" s="13">
        <v>1</v>
      </c>
      <c r="I542" s="13">
        <v>1</v>
      </c>
    </row>
    <row r="543" spans="2:9" ht="15.75" x14ac:dyDescent="0.25">
      <c r="B543" s="96"/>
      <c r="C543" s="103"/>
      <c r="D543" s="103"/>
      <c r="E543" s="103"/>
      <c r="F543" s="10" t="s">
        <v>90</v>
      </c>
      <c r="G543" s="13">
        <v>3</v>
      </c>
      <c r="H543" s="13">
        <v>3</v>
      </c>
      <c r="I543" s="13">
        <v>3</v>
      </c>
    </row>
    <row r="544" spans="2:9" ht="15.75" x14ac:dyDescent="0.25">
      <c r="B544" s="159" t="s">
        <v>82</v>
      </c>
      <c r="C544" s="159"/>
      <c r="D544" s="159"/>
      <c r="E544" s="159"/>
      <c r="F544" s="159"/>
      <c r="G544" s="27">
        <f>SUM(G519:G543)</f>
        <v>803.7</v>
      </c>
      <c r="H544" s="27">
        <f>SUM(H519:H543)</f>
        <v>949.8</v>
      </c>
      <c r="I544" s="27">
        <f>SUM(I519:I543)</f>
        <v>1028.8</v>
      </c>
    </row>
    <row r="547" spans="2:9" ht="18.75" x14ac:dyDescent="0.3">
      <c r="B547" s="5" t="s">
        <v>33</v>
      </c>
    </row>
    <row r="549" spans="2:9" ht="15.75" x14ac:dyDescent="0.25">
      <c r="B549" s="127" t="s">
        <v>1</v>
      </c>
      <c r="C549" s="129" t="s">
        <v>3</v>
      </c>
      <c r="D549" s="130"/>
      <c r="E549" s="131"/>
      <c r="F549" s="127" t="s">
        <v>2</v>
      </c>
      <c r="G549" s="129" t="s">
        <v>4</v>
      </c>
      <c r="H549" s="130"/>
      <c r="I549" s="131"/>
    </row>
    <row r="550" spans="2:9" ht="31.5" x14ac:dyDescent="0.25">
      <c r="B550" s="150"/>
      <c r="C550" s="26" t="s">
        <v>5</v>
      </c>
      <c r="D550" s="26" t="s">
        <v>6</v>
      </c>
      <c r="E550" s="26" t="s">
        <v>7</v>
      </c>
      <c r="F550" s="150"/>
      <c r="G550" s="26" t="s">
        <v>8</v>
      </c>
      <c r="H550" s="26" t="s">
        <v>6</v>
      </c>
      <c r="I550" s="26" t="s">
        <v>7</v>
      </c>
    </row>
    <row r="551" spans="2:9" ht="15.75" x14ac:dyDescent="0.25">
      <c r="B551" s="167" t="s">
        <v>196</v>
      </c>
      <c r="C551" s="165">
        <v>200</v>
      </c>
      <c r="D551" s="165">
        <v>230</v>
      </c>
      <c r="E551" s="165">
        <v>250</v>
      </c>
      <c r="F551" s="106" t="s">
        <v>92</v>
      </c>
      <c r="G551" s="107">
        <v>16</v>
      </c>
      <c r="H551" s="107">
        <v>18</v>
      </c>
      <c r="I551" s="107">
        <v>20</v>
      </c>
    </row>
    <row r="552" spans="2:9" ht="15.75" x14ac:dyDescent="0.25">
      <c r="B552" s="168"/>
      <c r="C552" s="166"/>
      <c r="D552" s="166"/>
      <c r="E552" s="166"/>
      <c r="F552" s="106" t="s">
        <v>39</v>
      </c>
      <c r="G552" s="107">
        <v>5</v>
      </c>
      <c r="H552" s="107">
        <v>6</v>
      </c>
      <c r="I552" s="107">
        <v>7</v>
      </c>
    </row>
    <row r="553" spans="2:9" ht="15.75" x14ac:dyDescent="0.25">
      <c r="B553" s="168"/>
      <c r="C553" s="166"/>
      <c r="D553" s="166"/>
      <c r="E553" s="166"/>
      <c r="F553" s="106" t="s">
        <v>104</v>
      </c>
      <c r="G553" s="107">
        <v>3</v>
      </c>
      <c r="H553" s="107">
        <v>3</v>
      </c>
      <c r="I553" s="107">
        <v>3</v>
      </c>
    </row>
    <row r="554" spans="2:9" ht="15.75" x14ac:dyDescent="0.25">
      <c r="B554" s="168"/>
      <c r="C554" s="166"/>
      <c r="D554" s="166"/>
      <c r="E554" s="166"/>
      <c r="F554" s="106" t="s">
        <v>89</v>
      </c>
      <c r="G554" s="107">
        <v>0.4</v>
      </c>
      <c r="H554" s="107">
        <v>0.4</v>
      </c>
      <c r="I554" s="107">
        <v>0.4</v>
      </c>
    </row>
    <row r="555" spans="2:9" ht="15.75" x14ac:dyDescent="0.25">
      <c r="B555" s="168"/>
      <c r="C555" s="166"/>
      <c r="D555" s="166"/>
      <c r="E555" s="166"/>
      <c r="F555" s="106" t="s">
        <v>26</v>
      </c>
      <c r="G555" s="107">
        <v>9</v>
      </c>
      <c r="H555" s="107">
        <v>10</v>
      </c>
      <c r="I555" s="107">
        <v>11</v>
      </c>
    </row>
    <row r="556" spans="2:9" ht="15.75" x14ac:dyDescent="0.25">
      <c r="B556" s="168"/>
      <c r="C556" s="166"/>
      <c r="D556" s="166"/>
      <c r="E556" s="166"/>
      <c r="F556" s="106" t="s">
        <v>94</v>
      </c>
      <c r="G556" s="107">
        <v>4</v>
      </c>
      <c r="H556" s="107">
        <v>5</v>
      </c>
      <c r="I556" s="107">
        <v>5</v>
      </c>
    </row>
    <row r="557" spans="2:9" ht="15.75" x14ac:dyDescent="0.25">
      <c r="B557" s="168"/>
      <c r="C557" s="166"/>
      <c r="D557" s="166"/>
      <c r="E557" s="166"/>
      <c r="F557" s="106" t="s">
        <v>16</v>
      </c>
      <c r="G557" s="107">
        <v>189</v>
      </c>
      <c r="H557" s="107">
        <v>217</v>
      </c>
      <c r="I557" s="107">
        <v>237</v>
      </c>
    </row>
    <row r="558" spans="2:9" ht="15.75" x14ac:dyDescent="0.25">
      <c r="B558" s="168"/>
      <c r="C558" s="166"/>
      <c r="D558" s="166"/>
      <c r="E558" s="166"/>
      <c r="F558" s="106" t="s">
        <v>202</v>
      </c>
      <c r="G558" s="107">
        <v>61</v>
      </c>
      <c r="H558" s="107">
        <v>73</v>
      </c>
      <c r="I558" s="107">
        <v>80</v>
      </c>
    </row>
    <row r="559" spans="2:9" ht="15.75" x14ac:dyDescent="0.25">
      <c r="B559" s="117" t="s">
        <v>197</v>
      </c>
      <c r="C559" s="117"/>
      <c r="D559" s="112"/>
      <c r="E559" s="118"/>
      <c r="F559" s="6" t="s">
        <v>91</v>
      </c>
      <c r="G559" s="7">
        <v>35</v>
      </c>
      <c r="H559" s="7">
        <v>91</v>
      </c>
      <c r="I559" s="7">
        <v>100</v>
      </c>
    </row>
    <row r="560" spans="2:9" ht="15.75" x14ac:dyDescent="0.25">
      <c r="B560" s="119"/>
      <c r="C560" s="119"/>
      <c r="D560" s="113"/>
      <c r="E560" s="120"/>
      <c r="F560" s="6" t="s">
        <v>90</v>
      </c>
      <c r="G560" s="7">
        <v>6</v>
      </c>
      <c r="H560" s="7">
        <v>8</v>
      </c>
      <c r="I560" s="7">
        <v>10</v>
      </c>
    </row>
    <row r="561" spans="2:9" ht="15.75" x14ac:dyDescent="0.25">
      <c r="B561" s="119"/>
      <c r="C561" s="119"/>
      <c r="D561" s="113"/>
      <c r="E561" s="120"/>
      <c r="F561" s="6" t="s">
        <v>26</v>
      </c>
      <c r="G561" s="7">
        <v>22</v>
      </c>
      <c r="H561" s="7">
        <v>29</v>
      </c>
      <c r="I561" s="7">
        <v>36</v>
      </c>
    </row>
    <row r="562" spans="2:9" ht="15.75" x14ac:dyDescent="0.25">
      <c r="B562" s="119"/>
      <c r="C562" s="119"/>
      <c r="D562" s="113"/>
      <c r="E562" s="120"/>
      <c r="F562" s="6" t="s">
        <v>88</v>
      </c>
      <c r="G562" s="7">
        <v>14</v>
      </c>
      <c r="H562" s="7">
        <v>19</v>
      </c>
      <c r="I562" s="7">
        <v>24</v>
      </c>
    </row>
    <row r="563" spans="2:9" ht="15.75" x14ac:dyDescent="0.25">
      <c r="B563" s="119"/>
      <c r="C563" s="119"/>
      <c r="D563" s="113"/>
      <c r="E563" s="120"/>
      <c r="F563" s="6" t="s">
        <v>92</v>
      </c>
      <c r="G563" s="7">
        <v>5</v>
      </c>
      <c r="H563" s="7">
        <v>7</v>
      </c>
      <c r="I563" s="7">
        <v>8</v>
      </c>
    </row>
    <row r="564" spans="2:9" ht="15.75" x14ac:dyDescent="0.25">
      <c r="B564" s="121"/>
      <c r="C564" s="121"/>
      <c r="D564" s="115"/>
      <c r="E564" s="122"/>
      <c r="F564" s="106" t="s">
        <v>142</v>
      </c>
      <c r="G564" s="7">
        <v>58</v>
      </c>
      <c r="H564" s="7">
        <v>78</v>
      </c>
      <c r="I564" s="7">
        <v>98</v>
      </c>
    </row>
    <row r="565" spans="2:9" ht="15.75" x14ac:dyDescent="0.25">
      <c r="B565" s="113" t="s">
        <v>147</v>
      </c>
      <c r="C565" s="114">
        <v>200</v>
      </c>
      <c r="D565" s="114">
        <v>200</v>
      </c>
      <c r="E565" s="114">
        <v>200</v>
      </c>
      <c r="F565" s="106" t="s">
        <v>152</v>
      </c>
      <c r="G565" s="7">
        <v>35</v>
      </c>
      <c r="H565" s="7">
        <v>35</v>
      </c>
      <c r="I565" s="7">
        <v>35</v>
      </c>
    </row>
    <row r="566" spans="2:9" ht="15.75" x14ac:dyDescent="0.25">
      <c r="B566" s="115"/>
      <c r="C566" s="116"/>
      <c r="D566" s="116"/>
      <c r="E566" s="116"/>
      <c r="F566" s="106" t="s">
        <v>32</v>
      </c>
      <c r="G566" s="7">
        <v>25</v>
      </c>
      <c r="H566" s="7">
        <v>25</v>
      </c>
      <c r="I566" s="7">
        <v>25</v>
      </c>
    </row>
    <row r="567" spans="2:9" ht="15.75" x14ac:dyDescent="0.25">
      <c r="B567" s="97" t="s">
        <v>161</v>
      </c>
      <c r="C567" s="9">
        <v>50</v>
      </c>
      <c r="D567" s="9">
        <v>50</v>
      </c>
      <c r="E567" s="9">
        <v>50</v>
      </c>
      <c r="F567" s="10" t="s">
        <v>161</v>
      </c>
      <c r="G567" s="9">
        <v>50</v>
      </c>
      <c r="H567" s="9">
        <v>50</v>
      </c>
      <c r="I567" s="9">
        <v>50</v>
      </c>
    </row>
    <row r="568" spans="2:9" ht="15.75" x14ac:dyDescent="0.25">
      <c r="B568" s="97" t="s">
        <v>198</v>
      </c>
      <c r="C568" s="98">
        <v>100</v>
      </c>
      <c r="D568" s="98">
        <v>100</v>
      </c>
      <c r="E568" s="98">
        <v>100</v>
      </c>
      <c r="F568" s="10" t="s">
        <v>134</v>
      </c>
      <c r="G568" s="13">
        <v>100</v>
      </c>
      <c r="H568" s="13">
        <v>100</v>
      </c>
      <c r="I568" s="13">
        <v>100</v>
      </c>
    </row>
    <row r="569" spans="2:9" ht="15.75" x14ac:dyDescent="0.25">
      <c r="B569" s="97"/>
      <c r="C569" s="98"/>
      <c r="D569" s="98"/>
      <c r="E569" s="98"/>
      <c r="F569" s="10" t="s">
        <v>131</v>
      </c>
      <c r="G569" s="13">
        <v>1</v>
      </c>
      <c r="H569" s="13">
        <v>1</v>
      </c>
      <c r="I569" s="13">
        <v>1</v>
      </c>
    </row>
    <row r="570" spans="2:9" ht="15.75" x14ac:dyDescent="0.25">
      <c r="B570" s="97"/>
      <c r="C570" s="98"/>
      <c r="D570" s="98"/>
      <c r="E570" s="98"/>
      <c r="F570" s="10" t="s">
        <v>135</v>
      </c>
      <c r="G570" s="13">
        <v>1</v>
      </c>
      <c r="H570" s="13">
        <v>1</v>
      </c>
      <c r="I570" s="13">
        <v>1</v>
      </c>
    </row>
    <row r="571" spans="2:9" ht="15.75" x14ac:dyDescent="0.25">
      <c r="B571" s="97"/>
      <c r="C571" s="98"/>
      <c r="D571" s="98"/>
      <c r="E571" s="98"/>
      <c r="F571" s="10" t="s">
        <v>90</v>
      </c>
      <c r="G571" s="13">
        <v>3</v>
      </c>
      <c r="H571" s="13">
        <v>3</v>
      </c>
      <c r="I571" s="13">
        <v>3</v>
      </c>
    </row>
    <row r="572" spans="2:9" ht="15.75" x14ac:dyDescent="0.25">
      <c r="B572" s="97"/>
      <c r="C572" s="98"/>
      <c r="D572" s="98"/>
      <c r="E572" s="98"/>
      <c r="F572" s="10" t="s">
        <v>132</v>
      </c>
      <c r="G572" s="98">
        <v>30</v>
      </c>
      <c r="H572" s="98">
        <v>40</v>
      </c>
      <c r="I572" s="98">
        <v>40</v>
      </c>
    </row>
    <row r="573" spans="2:9" ht="15.75" x14ac:dyDescent="0.25">
      <c r="B573" s="153" t="s">
        <v>95</v>
      </c>
      <c r="C573" s="153"/>
      <c r="D573" s="153"/>
      <c r="E573" s="153"/>
      <c r="F573" s="153"/>
      <c r="G573" s="11">
        <f>SUM(G551:G572)</f>
        <v>672.4</v>
      </c>
      <c r="H573" s="11">
        <f>SUM(H551:H572)</f>
        <v>819.4</v>
      </c>
      <c r="I573" s="11">
        <f>SUM(I551:I572)</f>
        <v>894.4</v>
      </c>
    </row>
    <row r="575" spans="2:9" ht="18.75" x14ac:dyDescent="0.3">
      <c r="B575" s="5" t="s">
        <v>37</v>
      </c>
    </row>
    <row r="577" spans="2:9" ht="15.75" x14ac:dyDescent="0.25">
      <c r="B577" s="127" t="s">
        <v>1</v>
      </c>
      <c r="C577" s="129" t="s">
        <v>3</v>
      </c>
      <c r="D577" s="130"/>
      <c r="E577" s="131"/>
      <c r="F577" s="127" t="s">
        <v>2</v>
      </c>
      <c r="G577" s="129" t="s">
        <v>4</v>
      </c>
      <c r="H577" s="130"/>
      <c r="I577" s="131"/>
    </row>
    <row r="578" spans="2:9" ht="31.5" x14ac:dyDescent="0.25">
      <c r="B578" s="150"/>
      <c r="C578" s="26" t="s">
        <v>5</v>
      </c>
      <c r="D578" s="26" t="s">
        <v>6</v>
      </c>
      <c r="E578" s="26" t="s">
        <v>7</v>
      </c>
      <c r="F578" s="150"/>
      <c r="G578" s="26" t="s">
        <v>8</v>
      </c>
      <c r="H578" s="26" t="s">
        <v>6</v>
      </c>
      <c r="I578" s="26" t="s">
        <v>7</v>
      </c>
    </row>
    <row r="579" spans="2:9" ht="15.75" x14ac:dyDescent="0.25">
      <c r="B579" s="167" t="s">
        <v>199</v>
      </c>
      <c r="C579" s="165">
        <v>200</v>
      </c>
      <c r="D579" s="165">
        <v>230</v>
      </c>
      <c r="E579" s="165">
        <v>250</v>
      </c>
      <c r="F579" s="106" t="s">
        <v>105</v>
      </c>
      <c r="G579" s="107">
        <v>15</v>
      </c>
      <c r="H579" s="107">
        <v>23</v>
      </c>
      <c r="I579" s="107">
        <v>30</v>
      </c>
    </row>
    <row r="580" spans="2:9" ht="15.75" x14ac:dyDescent="0.25">
      <c r="B580" s="168"/>
      <c r="C580" s="166"/>
      <c r="D580" s="166"/>
      <c r="E580" s="166"/>
      <c r="F580" s="106" t="s">
        <v>26</v>
      </c>
      <c r="G580" s="107">
        <v>19</v>
      </c>
      <c r="H580" s="107">
        <v>22</v>
      </c>
      <c r="I580" s="107">
        <v>24</v>
      </c>
    </row>
    <row r="581" spans="2:9" ht="15.75" x14ac:dyDescent="0.25">
      <c r="B581" s="168"/>
      <c r="C581" s="166"/>
      <c r="D581" s="166"/>
      <c r="E581" s="166"/>
      <c r="F581" s="106" t="s">
        <v>94</v>
      </c>
      <c r="G581" s="107">
        <v>8</v>
      </c>
      <c r="H581" s="107">
        <v>9</v>
      </c>
      <c r="I581" s="107">
        <v>10</v>
      </c>
    </row>
    <row r="582" spans="2:9" ht="15.75" x14ac:dyDescent="0.25">
      <c r="B582" s="168"/>
      <c r="C582" s="166"/>
      <c r="D582" s="166"/>
      <c r="E582" s="166"/>
      <c r="F582" s="106" t="s">
        <v>88</v>
      </c>
      <c r="G582" s="107">
        <v>6</v>
      </c>
      <c r="H582" s="107">
        <v>7</v>
      </c>
      <c r="I582" s="107">
        <v>8</v>
      </c>
    </row>
    <row r="583" spans="2:9" ht="15.75" x14ac:dyDescent="0.25">
      <c r="B583" s="168"/>
      <c r="C583" s="166"/>
      <c r="D583" s="166"/>
      <c r="E583" s="166"/>
      <c r="F583" s="106" t="s">
        <v>89</v>
      </c>
      <c r="G583" s="107">
        <v>1</v>
      </c>
      <c r="H583" s="107">
        <v>1</v>
      </c>
      <c r="I583" s="107">
        <v>2</v>
      </c>
    </row>
    <row r="584" spans="2:9" ht="15.75" x14ac:dyDescent="0.25">
      <c r="B584" s="168"/>
      <c r="C584" s="166"/>
      <c r="D584" s="166"/>
      <c r="E584" s="166"/>
      <c r="F584" s="106" t="s">
        <v>123</v>
      </c>
      <c r="G584" s="107">
        <v>3</v>
      </c>
      <c r="H584" s="107">
        <v>3</v>
      </c>
      <c r="I584" s="107">
        <v>3</v>
      </c>
    </row>
    <row r="585" spans="2:9" ht="15.75" x14ac:dyDescent="0.25">
      <c r="B585" s="168"/>
      <c r="C585" s="166"/>
      <c r="D585" s="166"/>
      <c r="E585" s="166"/>
      <c r="F585" s="106" t="s">
        <v>25</v>
      </c>
      <c r="G585" s="107">
        <v>48</v>
      </c>
      <c r="H585" s="107">
        <v>58</v>
      </c>
      <c r="I585" s="107">
        <v>68</v>
      </c>
    </row>
    <row r="586" spans="2:9" ht="15.75" x14ac:dyDescent="0.25">
      <c r="B586" s="169"/>
      <c r="C586" s="170"/>
      <c r="D586" s="170"/>
      <c r="E586" s="170"/>
      <c r="F586" s="6" t="s">
        <v>91</v>
      </c>
      <c r="G586" s="7">
        <v>61</v>
      </c>
      <c r="H586" s="7">
        <v>73</v>
      </c>
      <c r="I586" s="7">
        <v>80</v>
      </c>
    </row>
    <row r="587" spans="2:9" ht="15.75" x14ac:dyDescent="0.25">
      <c r="B587" s="167" t="s">
        <v>103</v>
      </c>
      <c r="C587" s="186">
        <v>60</v>
      </c>
      <c r="D587" s="186">
        <v>80</v>
      </c>
      <c r="E587" s="186">
        <v>100</v>
      </c>
      <c r="F587" s="6" t="s">
        <v>96</v>
      </c>
      <c r="G587" s="7">
        <v>34</v>
      </c>
      <c r="H587" s="7">
        <v>46</v>
      </c>
      <c r="I587" s="7">
        <v>58</v>
      </c>
    </row>
    <row r="588" spans="2:9" ht="15.75" x14ac:dyDescent="0.25">
      <c r="B588" s="168"/>
      <c r="C588" s="187"/>
      <c r="D588" s="187"/>
      <c r="E588" s="187"/>
      <c r="F588" s="6" t="s">
        <v>62</v>
      </c>
      <c r="G588" s="7">
        <v>30</v>
      </c>
      <c r="H588" s="7">
        <v>40</v>
      </c>
      <c r="I588" s="7">
        <v>50</v>
      </c>
    </row>
    <row r="589" spans="2:9" ht="15.75" x14ac:dyDescent="0.25">
      <c r="B589" s="169"/>
      <c r="C589" s="188"/>
      <c r="D589" s="188"/>
      <c r="E589" s="188"/>
      <c r="F589" s="6" t="s">
        <v>90</v>
      </c>
      <c r="G589" s="7">
        <v>10</v>
      </c>
      <c r="H589" s="7">
        <v>14</v>
      </c>
      <c r="I589" s="7">
        <v>18</v>
      </c>
    </row>
    <row r="590" spans="2:9" ht="15.75" x14ac:dyDescent="0.25">
      <c r="B590" s="167" t="s">
        <v>200</v>
      </c>
      <c r="C590" s="165">
        <v>110</v>
      </c>
      <c r="D590" s="165">
        <v>130</v>
      </c>
      <c r="E590" s="165">
        <v>140</v>
      </c>
      <c r="F590" s="106" t="s">
        <v>124</v>
      </c>
      <c r="G590" s="7">
        <v>110</v>
      </c>
      <c r="H590" s="7">
        <v>130</v>
      </c>
      <c r="I590" s="7">
        <v>140</v>
      </c>
    </row>
    <row r="591" spans="2:9" ht="15.75" x14ac:dyDescent="0.25">
      <c r="B591" s="168"/>
      <c r="C591" s="166"/>
      <c r="D591" s="166"/>
      <c r="E591" s="166"/>
      <c r="F591" s="6" t="s">
        <v>97</v>
      </c>
      <c r="G591" s="7">
        <v>27</v>
      </c>
      <c r="H591" s="7">
        <v>27</v>
      </c>
      <c r="I591" s="7">
        <v>27</v>
      </c>
    </row>
    <row r="592" spans="2:9" ht="15.75" x14ac:dyDescent="0.25">
      <c r="B592" s="168"/>
      <c r="C592" s="166"/>
      <c r="D592" s="166"/>
      <c r="E592" s="166"/>
      <c r="F592" s="6" t="s">
        <v>27</v>
      </c>
      <c r="G592" s="7">
        <v>23</v>
      </c>
      <c r="H592" s="7">
        <v>23</v>
      </c>
      <c r="I592" s="7">
        <v>23</v>
      </c>
    </row>
    <row r="593" spans="2:9" ht="15.75" x14ac:dyDescent="0.25">
      <c r="B593" s="168"/>
      <c r="C593" s="166"/>
      <c r="D593" s="166"/>
      <c r="E593" s="166"/>
      <c r="F593" s="6" t="s">
        <v>12</v>
      </c>
      <c r="G593" s="7">
        <v>3</v>
      </c>
      <c r="H593" s="7">
        <v>3</v>
      </c>
      <c r="I593" s="7">
        <v>3</v>
      </c>
    </row>
    <row r="594" spans="2:9" ht="15.75" x14ac:dyDescent="0.25">
      <c r="B594" s="168"/>
      <c r="C594" s="166"/>
      <c r="D594" s="166"/>
      <c r="E594" s="166"/>
      <c r="F594" s="6" t="s">
        <v>26</v>
      </c>
      <c r="G594" s="7">
        <v>10</v>
      </c>
      <c r="H594" s="7">
        <v>10</v>
      </c>
      <c r="I594" s="7">
        <v>10</v>
      </c>
    </row>
    <row r="595" spans="2:9" ht="15.75" x14ac:dyDescent="0.25">
      <c r="B595" s="168"/>
      <c r="C595" s="166"/>
      <c r="D595" s="166"/>
      <c r="E595" s="166"/>
      <c r="F595" s="6" t="s">
        <v>90</v>
      </c>
      <c r="G595" s="7">
        <v>5</v>
      </c>
      <c r="H595" s="7">
        <v>5</v>
      </c>
      <c r="I595" s="7">
        <v>5</v>
      </c>
    </row>
    <row r="596" spans="2:9" ht="15.75" x14ac:dyDescent="0.25">
      <c r="B596" s="169"/>
      <c r="C596" s="170"/>
      <c r="D596" s="170"/>
      <c r="E596" s="170"/>
      <c r="F596" s="6" t="s">
        <v>89</v>
      </c>
      <c r="G596" s="7">
        <v>1</v>
      </c>
      <c r="H596" s="7">
        <v>1</v>
      </c>
      <c r="I596" s="7">
        <v>1</v>
      </c>
    </row>
    <row r="597" spans="2:9" ht="15.75" x14ac:dyDescent="0.25">
      <c r="B597" s="165" t="s">
        <v>108</v>
      </c>
      <c r="C597" s="165">
        <v>75</v>
      </c>
      <c r="D597" s="165">
        <v>100</v>
      </c>
      <c r="E597" s="165">
        <v>120</v>
      </c>
      <c r="F597" s="6" t="s">
        <v>27</v>
      </c>
      <c r="G597" s="7">
        <v>19</v>
      </c>
      <c r="H597" s="7">
        <v>25</v>
      </c>
      <c r="I597" s="7">
        <v>40</v>
      </c>
    </row>
    <row r="598" spans="2:9" ht="15.75" x14ac:dyDescent="0.25">
      <c r="B598" s="166"/>
      <c r="C598" s="166"/>
      <c r="D598" s="166"/>
      <c r="E598" s="166"/>
      <c r="F598" s="6" t="s">
        <v>25</v>
      </c>
      <c r="G598" s="7">
        <v>20</v>
      </c>
      <c r="H598" s="7">
        <v>27</v>
      </c>
      <c r="I598" s="7">
        <v>42</v>
      </c>
    </row>
    <row r="599" spans="2:9" ht="15.75" x14ac:dyDescent="0.25">
      <c r="B599" s="166"/>
      <c r="C599" s="166"/>
      <c r="D599" s="166"/>
      <c r="E599" s="166"/>
      <c r="F599" s="106" t="s">
        <v>98</v>
      </c>
      <c r="G599" s="7">
        <v>12</v>
      </c>
      <c r="H599" s="7">
        <v>16</v>
      </c>
      <c r="I599" s="7">
        <v>19</v>
      </c>
    </row>
    <row r="600" spans="2:9" ht="15.75" x14ac:dyDescent="0.25">
      <c r="B600" s="166"/>
      <c r="C600" s="166"/>
      <c r="D600" s="166"/>
      <c r="E600" s="166"/>
      <c r="F600" s="6" t="s">
        <v>55</v>
      </c>
      <c r="G600" s="7">
        <v>369</v>
      </c>
      <c r="H600" s="7">
        <v>432</v>
      </c>
      <c r="I600" s="7">
        <v>489</v>
      </c>
    </row>
    <row r="601" spans="2:9" ht="15.75" x14ac:dyDescent="0.25">
      <c r="B601" s="166"/>
      <c r="C601" s="166"/>
      <c r="D601" s="166"/>
      <c r="E601" s="166"/>
      <c r="F601" s="6" t="s">
        <v>99</v>
      </c>
      <c r="G601" s="7">
        <v>26</v>
      </c>
      <c r="H601" s="7">
        <v>30</v>
      </c>
      <c r="I601" s="7">
        <v>30</v>
      </c>
    </row>
    <row r="602" spans="2:9" ht="15.75" x14ac:dyDescent="0.25">
      <c r="B602" s="166"/>
      <c r="C602" s="166"/>
      <c r="D602" s="166"/>
      <c r="E602" s="166"/>
      <c r="F602" s="6" t="s">
        <v>75</v>
      </c>
      <c r="G602" s="7">
        <v>10</v>
      </c>
      <c r="H602" s="7">
        <v>15</v>
      </c>
      <c r="I602" s="7">
        <v>20</v>
      </c>
    </row>
    <row r="603" spans="2:9" ht="15.75" x14ac:dyDescent="0.25">
      <c r="B603" s="166"/>
      <c r="C603" s="166"/>
      <c r="D603" s="166"/>
      <c r="E603" s="166"/>
      <c r="F603" s="6" t="s">
        <v>94</v>
      </c>
      <c r="G603" s="7">
        <v>1</v>
      </c>
      <c r="H603" s="7">
        <v>1</v>
      </c>
      <c r="I603" s="7">
        <v>1</v>
      </c>
    </row>
    <row r="604" spans="2:9" ht="15.75" x14ac:dyDescent="0.25">
      <c r="B604" s="166"/>
      <c r="C604" s="166"/>
      <c r="D604" s="166"/>
      <c r="E604" s="166"/>
      <c r="F604" s="6" t="s">
        <v>92</v>
      </c>
      <c r="G604" s="7">
        <v>1</v>
      </c>
      <c r="H604" s="7">
        <v>1</v>
      </c>
      <c r="I604" s="7">
        <v>1</v>
      </c>
    </row>
    <row r="605" spans="2:9" ht="15.75" x14ac:dyDescent="0.25">
      <c r="B605" s="166"/>
      <c r="C605" s="166"/>
      <c r="D605" s="166"/>
      <c r="E605" s="166"/>
      <c r="F605" s="6" t="s">
        <v>100</v>
      </c>
      <c r="G605" s="7">
        <v>10</v>
      </c>
      <c r="H605" s="7">
        <v>12</v>
      </c>
      <c r="I605" s="7">
        <v>12</v>
      </c>
    </row>
    <row r="606" spans="2:9" ht="15.75" x14ac:dyDescent="0.25">
      <c r="B606" s="106" t="s">
        <v>115</v>
      </c>
      <c r="C606" s="7">
        <v>200</v>
      </c>
      <c r="D606" s="7">
        <v>200</v>
      </c>
      <c r="E606" s="7">
        <v>200</v>
      </c>
      <c r="F606" s="106" t="s">
        <v>115</v>
      </c>
      <c r="G606" s="7">
        <v>200</v>
      </c>
      <c r="H606" s="7">
        <v>200</v>
      </c>
      <c r="I606" s="7">
        <v>200</v>
      </c>
    </row>
    <row r="607" spans="2:9" ht="15.75" x14ac:dyDescent="0.25">
      <c r="B607" s="6" t="s">
        <v>101</v>
      </c>
      <c r="C607" s="7">
        <v>200</v>
      </c>
      <c r="D607" s="7">
        <v>200</v>
      </c>
      <c r="E607" s="7">
        <v>200</v>
      </c>
      <c r="F607" s="6" t="s">
        <v>102</v>
      </c>
      <c r="G607" s="7">
        <v>200</v>
      </c>
      <c r="H607" s="7">
        <v>200</v>
      </c>
      <c r="I607" s="7">
        <v>200</v>
      </c>
    </row>
    <row r="608" spans="2:9" ht="15.75" x14ac:dyDescent="0.25">
      <c r="B608" s="106" t="s">
        <v>129</v>
      </c>
      <c r="C608" s="107">
        <v>35</v>
      </c>
      <c r="D608" s="107">
        <v>35</v>
      </c>
      <c r="E608" s="107">
        <v>40</v>
      </c>
      <c r="F608" s="106" t="s">
        <v>129</v>
      </c>
      <c r="G608" s="107">
        <v>35</v>
      </c>
      <c r="H608" s="107">
        <v>35</v>
      </c>
      <c r="I608" s="107">
        <v>40</v>
      </c>
    </row>
    <row r="609" spans="2:9" ht="15.75" x14ac:dyDescent="0.25">
      <c r="B609" s="106" t="s">
        <v>133</v>
      </c>
      <c r="C609" s="107">
        <v>100</v>
      </c>
      <c r="D609" s="107">
        <v>100</v>
      </c>
      <c r="E609" s="107">
        <v>100</v>
      </c>
      <c r="F609" s="10" t="s">
        <v>134</v>
      </c>
      <c r="G609" s="13">
        <v>100</v>
      </c>
      <c r="H609" s="13">
        <v>100</v>
      </c>
      <c r="I609" s="13">
        <v>100</v>
      </c>
    </row>
    <row r="610" spans="2:9" ht="15.75" x14ac:dyDescent="0.25">
      <c r="B610" s="106"/>
      <c r="C610" s="107"/>
      <c r="D610" s="107"/>
      <c r="E610" s="107"/>
      <c r="F610" s="10" t="s">
        <v>131</v>
      </c>
      <c r="G610" s="13">
        <v>1</v>
      </c>
      <c r="H610" s="13">
        <v>1</v>
      </c>
      <c r="I610" s="13">
        <v>1</v>
      </c>
    </row>
    <row r="611" spans="2:9" ht="15.75" x14ac:dyDescent="0.25">
      <c r="B611" s="106"/>
      <c r="C611" s="107"/>
      <c r="D611" s="107"/>
      <c r="E611" s="107"/>
      <c r="F611" s="10" t="s">
        <v>135</v>
      </c>
      <c r="G611" s="13">
        <v>1</v>
      </c>
      <c r="H611" s="13">
        <v>1</v>
      </c>
      <c r="I611" s="13">
        <v>1</v>
      </c>
    </row>
    <row r="612" spans="2:9" ht="15.75" x14ac:dyDescent="0.25">
      <c r="B612" s="106"/>
      <c r="C612" s="107"/>
      <c r="D612" s="107"/>
      <c r="E612" s="107"/>
      <c r="F612" s="10" t="s">
        <v>90</v>
      </c>
      <c r="G612" s="13">
        <v>3</v>
      </c>
      <c r="H612" s="13">
        <v>3</v>
      </c>
      <c r="I612" s="13">
        <v>3</v>
      </c>
    </row>
    <row r="613" spans="2:9" ht="15.75" x14ac:dyDescent="0.25">
      <c r="B613" s="153" t="s">
        <v>95</v>
      </c>
      <c r="C613" s="153"/>
      <c r="D613" s="153"/>
      <c r="E613" s="153"/>
      <c r="F613" s="153"/>
      <c r="G613" s="11">
        <f>SUM(G579:G612)</f>
        <v>1422</v>
      </c>
      <c r="H613" s="11">
        <f>SUM(H579:H612)</f>
        <v>1594</v>
      </c>
      <c r="I613" s="11">
        <f>SUM(I579:I612)</f>
        <v>1759</v>
      </c>
    </row>
    <row r="615" spans="2:9" ht="18.75" x14ac:dyDescent="0.3">
      <c r="B615" s="5" t="s">
        <v>47</v>
      </c>
    </row>
    <row r="617" spans="2:9" ht="15.75" x14ac:dyDescent="0.25">
      <c r="B617" s="127" t="s">
        <v>1</v>
      </c>
      <c r="C617" s="129" t="s">
        <v>3</v>
      </c>
      <c r="D617" s="130"/>
      <c r="E617" s="131"/>
      <c r="F617" s="127" t="s">
        <v>2</v>
      </c>
      <c r="G617" s="129" t="s">
        <v>4</v>
      </c>
      <c r="H617" s="130"/>
      <c r="I617" s="131"/>
    </row>
    <row r="618" spans="2:9" ht="31.5" x14ac:dyDescent="0.25">
      <c r="B618" s="150"/>
      <c r="C618" s="26" t="s">
        <v>5</v>
      </c>
      <c r="D618" s="26" t="s">
        <v>6</v>
      </c>
      <c r="E618" s="26" t="s">
        <v>7</v>
      </c>
      <c r="F618" s="150"/>
      <c r="G618" s="26" t="s">
        <v>8</v>
      </c>
      <c r="H618" s="26" t="s">
        <v>6</v>
      </c>
      <c r="I618" s="26" t="s">
        <v>7</v>
      </c>
    </row>
    <row r="619" spans="2:9" ht="15.75" x14ac:dyDescent="0.25">
      <c r="B619" s="112" t="s">
        <v>9</v>
      </c>
      <c r="C619" s="112">
        <v>200</v>
      </c>
      <c r="D619" s="112">
        <v>230</v>
      </c>
      <c r="E619" s="112">
        <v>250</v>
      </c>
      <c r="F619" s="47" t="s">
        <v>87</v>
      </c>
      <c r="G619" s="13">
        <v>30</v>
      </c>
      <c r="H619" s="13">
        <v>35</v>
      </c>
      <c r="I619" s="13">
        <v>38</v>
      </c>
    </row>
    <row r="620" spans="2:9" ht="15.75" x14ac:dyDescent="0.25">
      <c r="B620" s="113"/>
      <c r="C620" s="113"/>
      <c r="D620" s="113"/>
      <c r="E620" s="113"/>
      <c r="F620" s="47" t="s">
        <v>142</v>
      </c>
      <c r="G620" s="13">
        <v>23</v>
      </c>
      <c r="H620" s="13">
        <v>26</v>
      </c>
      <c r="I620" s="13">
        <v>28</v>
      </c>
    </row>
    <row r="621" spans="2:9" ht="15.75" x14ac:dyDescent="0.25">
      <c r="B621" s="113"/>
      <c r="C621" s="113"/>
      <c r="D621" s="113"/>
      <c r="E621" s="113"/>
      <c r="F621" s="47" t="s">
        <v>10</v>
      </c>
      <c r="G621" s="13">
        <v>5</v>
      </c>
      <c r="H621" s="13">
        <v>6</v>
      </c>
      <c r="I621" s="13">
        <v>7</v>
      </c>
    </row>
    <row r="622" spans="2:9" ht="15.75" x14ac:dyDescent="0.25">
      <c r="B622" s="113"/>
      <c r="C622" s="113"/>
      <c r="D622" s="113"/>
      <c r="E622" s="113"/>
      <c r="F622" s="47" t="s">
        <v>27</v>
      </c>
      <c r="G622" s="13">
        <v>8</v>
      </c>
      <c r="H622" s="13">
        <v>9</v>
      </c>
      <c r="I622" s="13">
        <v>10</v>
      </c>
    </row>
    <row r="623" spans="2:9" ht="15.75" x14ac:dyDescent="0.25">
      <c r="B623" s="113"/>
      <c r="C623" s="113"/>
      <c r="D623" s="113"/>
      <c r="E623" s="113"/>
      <c r="F623" s="47" t="s">
        <v>12</v>
      </c>
      <c r="G623" s="13">
        <v>2</v>
      </c>
      <c r="H623" s="13">
        <v>2</v>
      </c>
      <c r="I623" s="13">
        <v>2</v>
      </c>
    </row>
    <row r="624" spans="2:9" ht="15.75" x14ac:dyDescent="0.25">
      <c r="B624" s="113"/>
      <c r="C624" s="113"/>
      <c r="D624" s="113"/>
      <c r="E624" s="113"/>
      <c r="F624" s="47" t="s">
        <v>26</v>
      </c>
      <c r="G624" s="13">
        <v>7</v>
      </c>
      <c r="H624" s="13">
        <v>8</v>
      </c>
      <c r="I624" s="13">
        <v>9</v>
      </c>
    </row>
    <row r="625" spans="2:9" ht="15.75" x14ac:dyDescent="0.25">
      <c r="B625" s="113"/>
      <c r="C625" s="113"/>
      <c r="D625" s="113"/>
      <c r="E625" s="113"/>
      <c r="F625" s="47" t="s">
        <v>131</v>
      </c>
      <c r="G625" s="13">
        <v>1</v>
      </c>
      <c r="H625" s="13">
        <v>2</v>
      </c>
      <c r="I625" s="13">
        <v>2</v>
      </c>
    </row>
    <row r="626" spans="2:9" ht="15.75" x14ac:dyDescent="0.25">
      <c r="B626" s="113"/>
      <c r="C626" s="113"/>
      <c r="D626" s="113"/>
      <c r="E626" s="113"/>
      <c r="F626" s="47" t="s">
        <v>32</v>
      </c>
      <c r="G626" s="13">
        <v>1</v>
      </c>
      <c r="H626" s="13">
        <v>2</v>
      </c>
      <c r="I626" s="13">
        <v>2</v>
      </c>
    </row>
    <row r="627" spans="2:9" ht="15.75" x14ac:dyDescent="0.25">
      <c r="B627" s="113"/>
      <c r="C627" s="113"/>
      <c r="D627" s="113"/>
      <c r="E627" s="113"/>
      <c r="F627" s="47" t="s">
        <v>16</v>
      </c>
      <c r="G627" s="13">
        <v>120</v>
      </c>
      <c r="H627" s="13">
        <v>138</v>
      </c>
      <c r="I627" s="13">
        <v>150</v>
      </c>
    </row>
    <row r="628" spans="2:9" ht="15.75" x14ac:dyDescent="0.25">
      <c r="B628" s="113"/>
      <c r="C628" s="113"/>
      <c r="D628" s="113"/>
      <c r="E628" s="113"/>
      <c r="F628" s="47" t="s">
        <v>17</v>
      </c>
      <c r="G628" s="13">
        <v>54</v>
      </c>
      <c r="H628" s="13">
        <v>54</v>
      </c>
      <c r="I628" s="13">
        <v>54</v>
      </c>
    </row>
    <row r="629" spans="2:9" ht="15.75" x14ac:dyDescent="0.25">
      <c r="B629" s="113"/>
      <c r="C629" s="113"/>
      <c r="D629" s="113"/>
      <c r="E629" s="113"/>
      <c r="F629" s="47" t="s">
        <v>25</v>
      </c>
      <c r="G629" s="13">
        <v>54</v>
      </c>
      <c r="H629" s="13">
        <v>62</v>
      </c>
      <c r="I629" s="13">
        <v>68</v>
      </c>
    </row>
    <row r="630" spans="2:9" ht="15.75" x14ac:dyDescent="0.25">
      <c r="B630" s="113"/>
      <c r="C630" s="113"/>
      <c r="D630" s="113"/>
      <c r="E630" s="113"/>
      <c r="F630" s="47" t="s">
        <v>15</v>
      </c>
      <c r="G630" s="13">
        <v>3</v>
      </c>
      <c r="H630" s="13">
        <v>3</v>
      </c>
      <c r="I630" s="13">
        <v>3</v>
      </c>
    </row>
    <row r="631" spans="2:9" ht="15.75" x14ac:dyDescent="0.25">
      <c r="B631" s="167" t="s">
        <v>201</v>
      </c>
      <c r="C631" s="165">
        <v>150</v>
      </c>
      <c r="D631" s="165">
        <v>180</v>
      </c>
      <c r="E631" s="165">
        <v>200</v>
      </c>
      <c r="F631" s="10" t="s">
        <v>17</v>
      </c>
      <c r="G631" s="13">
        <v>102</v>
      </c>
      <c r="H631" s="13">
        <v>122</v>
      </c>
      <c r="I631" s="13">
        <v>133</v>
      </c>
    </row>
    <row r="632" spans="2:9" ht="15.75" x14ac:dyDescent="0.25">
      <c r="B632" s="168"/>
      <c r="C632" s="166"/>
      <c r="D632" s="166"/>
      <c r="E632" s="166"/>
      <c r="F632" s="10" t="s">
        <v>63</v>
      </c>
      <c r="G632" s="13">
        <v>210</v>
      </c>
      <c r="H632" s="13">
        <v>250</v>
      </c>
      <c r="I632" s="13">
        <v>285</v>
      </c>
    </row>
    <row r="633" spans="2:9" ht="15.75" x14ac:dyDescent="0.25">
      <c r="B633" s="168"/>
      <c r="C633" s="166"/>
      <c r="D633" s="166"/>
      <c r="E633" s="166"/>
      <c r="F633" s="10" t="s">
        <v>13</v>
      </c>
      <c r="G633" s="13">
        <v>16</v>
      </c>
      <c r="H633" s="13">
        <v>16</v>
      </c>
      <c r="I633" s="13">
        <v>16</v>
      </c>
    </row>
    <row r="634" spans="2:9" ht="15.75" x14ac:dyDescent="0.25">
      <c r="B634" s="168"/>
      <c r="C634" s="166"/>
      <c r="D634" s="166"/>
      <c r="E634" s="166"/>
      <c r="F634" s="10" t="s">
        <v>10</v>
      </c>
      <c r="G634" s="13">
        <v>8</v>
      </c>
      <c r="H634" s="13">
        <v>8</v>
      </c>
      <c r="I634" s="13">
        <v>8</v>
      </c>
    </row>
    <row r="635" spans="2:9" ht="15.75" x14ac:dyDescent="0.25">
      <c r="B635" s="168"/>
      <c r="C635" s="166"/>
      <c r="D635" s="166"/>
      <c r="E635" s="166"/>
      <c r="F635" s="22" t="s">
        <v>15</v>
      </c>
      <c r="G635" s="21">
        <v>7</v>
      </c>
      <c r="H635" s="21">
        <v>7</v>
      </c>
      <c r="I635" s="21">
        <v>7</v>
      </c>
    </row>
    <row r="636" spans="2:9" ht="15.75" x14ac:dyDescent="0.25">
      <c r="B636" s="169"/>
      <c r="C636" s="170"/>
      <c r="D636" s="170"/>
      <c r="E636" s="170"/>
      <c r="F636" s="106" t="s">
        <v>88</v>
      </c>
      <c r="G636" s="107">
        <v>16</v>
      </c>
      <c r="H636" s="107">
        <v>19</v>
      </c>
      <c r="I636" s="107">
        <v>21</v>
      </c>
    </row>
    <row r="637" spans="2:9" ht="15.75" x14ac:dyDescent="0.25">
      <c r="B637" s="106" t="s">
        <v>106</v>
      </c>
      <c r="C637" s="107">
        <v>5</v>
      </c>
      <c r="D637" s="107">
        <v>5</v>
      </c>
      <c r="E637" s="107">
        <v>10</v>
      </c>
      <c r="F637" s="106" t="s">
        <v>107</v>
      </c>
      <c r="G637" s="107">
        <v>5</v>
      </c>
      <c r="H637" s="107">
        <v>5</v>
      </c>
      <c r="I637" s="107">
        <v>10</v>
      </c>
    </row>
    <row r="638" spans="2:9" ht="15.75" x14ac:dyDescent="0.25">
      <c r="B638" s="97" t="s">
        <v>75</v>
      </c>
      <c r="C638" s="98">
        <v>200</v>
      </c>
      <c r="D638" s="98">
        <v>200</v>
      </c>
      <c r="E638" s="98">
        <v>200</v>
      </c>
      <c r="F638" s="10" t="s">
        <v>75</v>
      </c>
      <c r="G638" s="98">
        <v>200</v>
      </c>
      <c r="H638" s="98">
        <v>200</v>
      </c>
      <c r="I638" s="98">
        <v>200</v>
      </c>
    </row>
    <row r="639" spans="2:9" ht="15.75" x14ac:dyDescent="0.25">
      <c r="B639" s="97" t="s">
        <v>133</v>
      </c>
      <c r="C639" s="98">
        <v>100</v>
      </c>
      <c r="D639" s="98">
        <v>100</v>
      </c>
      <c r="E639" s="98">
        <v>100</v>
      </c>
      <c r="F639" s="10" t="s">
        <v>134</v>
      </c>
      <c r="G639" s="13">
        <v>100</v>
      </c>
      <c r="H639" s="13">
        <v>100</v>
      </c>
      <c r="I639" s="13">
        <v>100</v>
      </c>
    </row>
    <row r="640" spans="2:9" ht="15.75" x14ac:dyDescent="0.25">
      <c r="B640" s="97"/>
      <c r="C640" s="98"/>
      <c r="D640" s="98"/>
      <c r="E640" s="98"/>
      <c r="F640" s="10" t="s">
        <v>131</v>
      </c>
      <c r="G640" s="13">
        <v>1</v>
      </c>
      <c r="H640" s="13">
        <v>1</v>
      </c>
      <c r="I640" s="13">
        <v>1</v>
      </c>
    </row>
    <row r="641" spans="2:9" ht="15.75" x14ac:dyDescent="0.25">
      <c r="B641" s="97"/>
      <c r="C641" s="98"/>
      <c r="D641" s="98"/>
      <c r="E641" s="98"/>
      <c r="F641" s="10" t="s">
        <v>135</v>
      </c>
      <c r="G641" s="13">
        <v>1</v>
      </c>
      <c r="H641" s="13">
        <v>1</v>
      </c>
      <c r="I641" s="13">
        <v>1</v>
      </c>
    </row>
    <row r="642" spans="2:9" ht="15.75" x14ac:dyDescent="0.25">
      <c r="B642" s="97"/>
      <c r="C642" s="98"/>
      <c r="D642" s="98"/>
      <c r="E642" s="98"/>
      <c r="F642" s="10" t="s">
        <v>90</v>
      </c>
      <c r="G642" s="13">
        <v>3</v>
      </c>
      <c r="H642" s="13">
        <v>3</v>
      </c>
      <c r="I642" s="13">
        <v>3</v>
      </c>
    </row>
    <row r="643" spans="2:9" ht="15.75" x14ac:dyDescent="0.25">
      <c r="B643" s="162" t="s">
        <v>82</v>
      </c>
      <c r="C643" s="163"/>
      <c r="D643" s="163"/>
      <c r="E643" s="163"/>
      <c r="F643" s="164"/>
      <c r="G643" s="11">
        <f>SUM(G619:G642)</f>
        <v>977</v>
      </c>
      <c r="H643" s="11">
        <f>SUM(H619:H642)</f>
        <v>1079</v>
      </c>
      <c r="I643" s="11">
        <f>SUM(I619:I642)</f>
        <v>1158</v>
      </c>
    </row>
  </sheetData>
  <mergeCells count="337">
    <mergeCell ref="B590:B596"/>
    <mergeCell ref="C590:C596"/>
    <mergeCell ref="D590:D596"/>
    <mergeCell ref="E590:E596"/>
    <mergeCell ref="B519:B525"/>
    <mergeCell ref="C519:C525"/>
    <mergeCell ref="D519:D525"/>
    <mergeCell ref="E519:E525"/>
    <mergeCell ref="B526:B529"/>
    <mergeCell ref="C526:C529"/>
    <mergeCell ref="D526:D529"/>
    <mergeCell ref="E526:E529"/>
    <mergeCell ref="B530:B537"/>
    <mergeCell ref="C530:C537"/>
    <mergeCell ref="D530:D537"/>
    <mergeCell ref="E530:E537"/>
    <mergeCell ref="B551:B558"/>
    <mergeCell ref="C551:C558"/>
    <mergeCell ref="B587:B589"/>
    <mergeCell ref="C587:C589"/>
    <mergeCell ref="D587:D589"/>
    <mergeCell ref="E587:E589"/>
    <mergeCell ref="D551:D558"/>
    <mergeCell ref="E551:E558"/>
    <mergeCell ref="B87:B92"/>
    <mergeCell ref="C87:C92"/>
    <mergeCell ref="B139:F139"/>
    <mergeCell ref="E128:E131"/>
    <mergeCell ref="D128:D131"/>
    <mergeCell ref="C128:C131"/>
    <mergeCell ref="B128:B131"/>
    <mergeCell ref="B93:B96"/>
    <mergeCell ref="C93:C96"/>
    <mergeCell ref="D93:D96"/>
    <mergeCell ref="E93:E96"/>
    <mergeCell ref="E112:E118"/>
    <mergeCell ref="B105:F105"/>
    <mergeCell ref="B110:B111"/>
    <mergeCell ref="C110:E110"/>
    <mergeCell ref="F110:F111"/>
    <mergeCell ref="B119:B123"/>
    <mergeCell ref="C119:C123"/>
    <mergeCell ref="D119:D123"/>
    <mergeCell ref="E119:E123"/>
    <mergeCell ref="G33:I33"/>
    <mergeCell ref="B35:B40"/>
    <mergeCell ref="C35:C40"/>
    <mergeCell ref="D35:D40"/>
    <mergeCell ref="E35:E40"/>
    <mergeCell ref="C41:C46"/>
    <mergeCell ref="D41:D46"/>
    <mergeCell ref="E41:E46"/>
    <mergeCell ref="B579:B586"/>
    <mergeCell ref="C579:C586"/>
    <mergeCell ref="D579:D586"/>
    <mergeCell ref="E579:E586"/>
    <mergeCell ref="G78:I78"/>
    <mergeCell ref="B80:B86"/>
    <mergeCell ref="C80:C86"/>
    <mergeCell ref="D80:D86"/>
    <mergeCell ref="E80:E86"/>
    <mergeCell ref="B73:F73"/>
    <mergeCell ref="D53:D54"/>
    <mergeCell ref="E53:E54"/>
    <mergeCell ref="G110:I110"/>
    <mergeCell ref="B112:B118"/>
    <mergeCell ref="C112:C118"/>
    <mergeCell ref="D112:D118"/>
    <mergeCell ref="B643:F643"/>
    <mergeCell ref="C597:C605"/>
    <mergeCell ref="D597:D605"/>
    <mergeCell ref="E597:E605"/>
    <mergeCell ref="B613:F613"/>
    <mergeCell ref="B631:B636"/>
    <mergeCell ref="C631:C636"/>
    <mergeCell ref="D631:D636"/>
    <mergeCell ref="E631:E636"/>
    <mergeCell ref="B597:B605"/>
    <mergeCell ref="B144:B145"/>
    <mergeCell ref="C144:E144"/>
    <mergeCell ref="B544:F544"/>
    <mergeCell ref="B124:B127"/>
    <mergeCell ref="C124:C127"/>
    <mergeCell ref="D124:D127"/>
    <mergeCell ref="E124:E127"/>
    <mergeCell ref="F144:F145"/>
    <mergeCell ref="B170:F170"/>
    <mergeCell ref="B218:B220"/>
    <mergeCell ref="C218:C220"/>
    <mergeCell ref="D218:D220"/>
    <mergeCell ref="E218:E220"/>
    <mergeCell ref="B228:F228"/>
    <mergeCell ref="F233:F234"/>
    <mergeCell ref="B281:B284"/>
    <mergeCell ref="C281:C284"/>
    <mergeCell ref="D281:D284"/>
    <mergeCell ref="E281:E284"/>
    <mergeCell ref="B285:B290"/>
    <mergeCell ref="C285:C290"/>
    <mergeCell ref="D285:D290"/>
    <mergeCell ref="E285:E290"/>
    <mergeCell ref="B303:B304"/>
    <mergeCell ref="B1:I1"/>
    <mergeCell ref="B2:I2"/>
    <mergeCell ref="A4:J4"/>
    <mergeCell ref="C7:E7"/>
    <mergeCell ref="G7:I7"/>
    <mergeCell ref="B7:B8"/>
    <mergeCell ref="F7:F8"/>
    <mergeCell ref="B9:B13"/>
    <mergeCell ref="C9:C13"/>
    <mergeCell ref="D9:D13"/>
    <mergeCell ref="E9:E13"/>
    <mergeCell ref="B19:B22"/>
    <mergeCell ref="C19:C22"/>
    <mergeCell ref="D19:D22"/>
    <mergeCell ref="E19:E22"/>
    <mergeCell ref="B41:B46"/>
    <mergeCell ref="B47:B52"/>
    <mergeCell ref="C47:C52"/>
    <mergeCell ref="D47:D52"/>
    <mergeCell ref="D87:D92"/>
    <mergeCell ref="E87:E92"/>
    <mergeCell ref="B23:B24"/>
    <mergeCell ref="C23:C24"/>
    <mergeCell ref="D23:D24"/>
    <mergeCell ref="E23:E24"/>
    <mergeCell ref="B28:F28"/>
    <mergeCell ref="B33:B34"/>
    <mergeCell ref="C33:E33"/>
    <mergeCell ref="F33:F34"/>
    <mergeCell ref="B78:B79"/>
    <mergeCell ref="C78:E78"/>
    <mergeCell ref="F78:F79"/>
    <mergeCell ref="E47:E52"/>
    <mergeCell ref="B53:B54"/>
    <mergeCell ref="C53:C54"/>
    <mergeCell ref="G144:I144"/>
    <mergeCell ref="B146:B155"/>
    <mergeCell ref="C146:C155"/>
    <mergeCell ref="D146:D155"/>
    <mergeCell ref="E146:E155"/>
    <mergeCell ref="G202:I202"/>
    <mergeCell ref="B173:K173"/>
    <mergeCell ref="B176:B177"/>
    <mergeCell ref="C176:E176"/>
    <mergeCell ref="F176:F177"/>
    <mergeCell ref="G176:I176"/>
    <mergeCell ref="B202:B203"/>
    <mergeCell ref="C202:E202"/>
    <mergeCell ref="F202:F203"/>
    <mergeCell ref="B178:B182"/>
    <mergeCell ref="C178:C182"/>
    <mergeCell ref="D178:D182"/>
    <mergeCell ref="E178:E182"/>
    <mergeCell ref="B188:B191"/>
    <mergeCell ref="C188:C191"/>
    <mergeCell ref="B156:B162"/>
    <mergeCell ref="C156:C162"/>
    <mergeCell ref="D156:D162"/>
    <mergeCell ref="E156:E162"/>
    <mergeCell ref="G233:I233"/>
    <mergeCell ref="B235:B242"/>
    <mergeCell ref="C235:C242"/>
    <mergeCell ref="D235:D242"/>
    <mergeCell ref="E235:E242"/>
    <mergeCell ref="F271:F272"/>
    <mergeCell ref="G271:I271"/>
    <mergeCell ref="B273:B280"/>
    <mergeCell ref="C273:C280"/>
    <mergeCell ref="D273:D280"/>
    <mergeCell ref="E273:E280"/>
    <mergeCell ref="B266:F266"/>
    <mergeCell ref="B250:B251"/>
    <mergeCell ref="C250:C251"/>
    <mergeCell ref="D250:D251"/>
    <mergeCell ref="E250:E251"/>
    <mergeCell ref="E243:E249"/>
    <mergeCell ref="D243:D249"/>
    <mergeCell ref="C243:C249"/>
    <mergeCell ref="B243:B249"/>
    <mergeCell ref="B233:B234"/>
    <mergeCell ref="C233:E233"/>
    <mergeCell ref="B271:B272"/>
    <mergeCell ref="C271:E271"/>
    <mergeCell ref="C303:E303"/>
    <mergeCell ref="F303:F304"/>
    <mergeCell ref="G303:I303"/>
    <mergeCell ref="B305:B316"/>
    <mergeCell ref="C305:C316"/>
    <mergeCell ref="D305:D316"/>
    <mergeCell ref="E305:E316"/>
    <mergeCell ref="B298:F298"/>
    <mergeCell ref="B333:F333"/>
    <mergeCell ref="B317:B322"/>
    <mergeCell ref="C317:C322"/>
    <mergeCell ref="D317:D322"/>
    <mergeCell ref="E317:E322"/>
    <mergeCell ref="B323:B325"/>
    <mergeCell ref="C323:C325"/>
    <mergeCell ref="D323:D325"/>
    <mergeCell ref="E323:E325"/>
    <mergeCell ref="B355:B356"/>
    <mergeCell ref="C355:C356"/>
    <mergeCell ref="D355:D356"/>
    <mergeCell ref="E355:E356"/>
    <mergeCell ref="B367:F367"/>
    <mergeCell ref="B336:K336"/>
    <mergeCell ref="B339:B340"/>
    <mergeCell ref="C339:E339"/>
    <mergeCell ref="F339:F340"/>
    <mergeCell ref="G339:I339"/>
    <mergeCell ref="G401:I401"/>
    <mergeCell ref="B385:B387"/>
    <mergeCell ref="B374:B380"/>
    <mergeCell ref="C374:C380"/>
    <mergeCell ref="D374:D380"/>
    <mergeCell ref="E374:E380"/>
    <mergeCell ref="B372:B373"/>
    <mergeCell ref="C372:E372"/>
    <mergeCell ref="F372:F373"/>
    <mergeCell ref="G372:I372"/>
    <mergeCell ref="B403:B408"/>
    <mergeCell ref="C403:C408"/>
    <mergeCell ref="D403:D408"/>
    <mergeCell ref="E403:E408"/>
    <mergeCell ref="B409:B414"/>
    <mergeCell ref="C409:C414"/>
    <mergeCell ref="D409:D414"/>
    <mergeCell ref="E409:E414"/>
    <mergeCell ref="B396:F396"/>
    <mergeCell ref="B401:B402"/>
    <mergeCell ref="C401:E401"/>
    <mergeCell ref="F401:F402"/>
    <mergeCell ref="B433:B434"/>
    <mergeCell ref="C433:E433"/>
    <mergeCell ref="F433:F434"/>
    <mergeCell ref="G433:I433"/>
    <mergeCell ref="B435:B441"/>
    <mergeCell ref="C435:C441"/>
    <mergeCell ref="D435:D441"/>
    <mergeCell ref="E435:E441"/>
    <mergeCell ref="B415:B420"/>
    <mergeCell ref="C415:C420"/>
    <mergeCell ref="D415:D420"/>
    <mergeCell ref="E415:E420"/>
    <mergeCell ref="B428:F428"/>
    <mergeCell ref="B485:F485"/>
    <mergeCell ref="G464:I464"/>
    <mergeCell ref="B466:B472"/>
    <mergeCell ref="C466:C472"/>
    <mergeCell ref="D466:D472"/>
    <mergeCell ref="E466:E472"/>
    <mergeCell ref="B442:B445"/>
    <mergeCell ref="C442:C445"/>
    <mergeCell ref="D442:D445"/>
    <mergeCell ref="E442:E445"/>
    <mergeCell ref="B446:B451"/>
    <mergeCell ref="C446:C451"/>
    <mergeCell ref="D446:D451"/>
    <mergeCell ref="E446:E451"/>
    <mergeCell ref="G517:I517"/>
    <mergeCell ref="B517:B518"/>
    <mergeCell ref="C517:E517"/>
    <mergeCell ref="F517:F518"/>
    <mergeCell ref="B494:B498"/>
    <mergeCell ref="C494:C498"/>
    <mergeCell ref="D494:D498"/>
    <mergeCell ref="E494:E498"/>
    <mergeCell ref="B504:B507"/>
    <mergeCell ref="C504:C507"/>
    <mergeCell ref="D508:D509"/>
    <mergeCell ref="E508:E509"/>
    <mergeCell ref="B513:F513"/>
    <mergeCell ref="G617:I617"/>
    <mergeCell ref="B617:B618"/>
    <mergeCell ref="C617:E617"/>
    <mergeCell ref="F617:F618"/>
    <mergeCell ref="B381:B384"/>
    <mergeCell ref="C381:C384"/>
    <mergeCell ref="D381:D384"/>
    <mergeCell ref="E381:E384"/>
    <mergeCell ref="E385:E387"/>
    <mergeCell ref="D385:D387"/>
    <mergeCell ref="C385:C387"/>
    <mergeCell ref="G549:I549"/>
    <mergeCell ref="B549:B550"/>
    <mergeCell ref="C549:E549"/>
    <mergeCell ref="F549:F550"/>
    <mergeCell ref="F577:F578"/>
    <mergeCell ref="G577:I577"/>
    <mergeCell ref="B573:F573"/>
    <mergeCell ref="B577:B578"/>
    <mergeCell ref="C577:E577"/>
    <mergeCell ref="D504:D507"/>
    <mergeCell ref="E504:E507"/>
    <mergeCell ref="B508:B509"/>
    <mergeCell ref="C508:C509"/>
    <mergeCell ref="B212:B217"/>
    <mergeCell ref="C212:C217"/>
    <mergeCell ref="D212:D217"/>
    <mergeCell ref="E212:E217"/>
    <mergeCell ref="D188:D191"/>
    <mergeCell ref="E188:E191"/>
    <mergeCell ref="B192:B193"/>
    <mergeCell ref="C192:C193"/>
    <mergeCell ref="D192:D193"/>
    <mergeCell ref="E192:E193"/>
    <mergeCell ref="B197:F197"/>
    <mergeCell ref="B204:B211"/>
    <mergeCell ref="C204:C211"/>
    <mergeCell ref="D204:D211"/>
    <mergeCell ref="E204:E211"/>
    <mergeCell ref="B489:K489"/>
    <mergeCell ref="B492:B493"/>
    <mergeCell ref="C492:E492"/>
    <mergeCell ref="F492:F493"/>
    <mergeCell ref="G492:I492"/>
    <mergeCell ref="B473:B477"/>
    <mergeCell ref="N325:N326"/>
    <mergeCell ref="M325:M326"/>
    <mergeCell ref="L325:L326"/>
    <mergeCell ref="B341:B345"/>
    <mergeCell ref="C341:C345"/>
    <mergeCell ref="D341:D345"/>
    <mergeCell ref="E341:E345"/>
    <mergeCell ref="B351:B354"/>
    <mergeCell ref="C351:C354"/>
    <mergeCell ref="D351:D354"/>
    <mergeCell ref="E351:E354"/>
    <mergeCell ref="C473:C477"/>
    <mergeCell ref="D473:D477"/>
    <mergeCell ref="E473:E477"/>
    <mergeCell ref="B459:F459"/>
    <mergeCell ref="B464:B465"/>
    <mergeCell ref="C464:E464"/>
    <mergeCell ref="F464:F465"/>
  </mergeCells>
  <pageMargins left="0.22" right="0.16" top="0.31" bottom="0.17" header="0.31496062992125984" footer="0.16"/>
  <pageSetup paperSize="9" scale="9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лето-осень</vt:lpstr>
      <vt:lpstr>Лист1</vt:lpstr>
      <vt:lpstr>'лето-осень'!Область_печати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2024-09-12T03:37:24Z</dcterms:modified>
</cp:coreProperties>
</file>